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355" windowHeight="4185"/>
  </bookViews>
  <sheets>
    <sheet name="3 этаж" sheetId="1" r:id="rId1"/>
    <sheet name="4 этаж" sheetId="4" r:id="rId2"/>
    <sheet name="5 этаж" sheetId="2" r:id="rId3"/>
    <sheet name="6этаж" sheetId="3" r:id="rId4"/>
    <sheet name="7этаж" sheetId="5" r:id="rId5"/>
    <sheet name="8этаж" sheetId="6" r:id="rId6"/>
    <sheet name="9этаж" sheetId="7" r:id="rId7"/>
    <sheet name="ПЕНТХАУС" sheetId="8" r:id="rId8"/>
  </sheets>
  <calcPr calcId="145621"/>
</workbook>
</file>

<file path=xl/calcChain.xml><?xml version="1.0" encoding="utf-8"?>
<calcChain xmlns="http://schemas.openxmlformats.org/spreadsheetml/2006/main">
  <c r="B13" i="3" l="1"/>
  <c r="B6" i="3"/>
  <c r="E6" i="3"/>
  <c r="E13" i="3"/>
</calcChain>
</file>

<file path=xl/sharedStrings.xml><?xml version="1.0" encoding="utf-8"?>
<sst xmlns="http://schemas.openxmlformats.org/spreadsheetml/2006/main" count="316" uniqueCount="24">
  <si>
    <t>пл. общ, м2</t>
  </si>
  <si>
    <t>пл. полезная, м2</t>
  </si>
  <si>
    <t>лоджия</t>
  </si>
  <si>
    <t>цена за квариру</t>
  </si>
  <si>
    <t>примечание</t>
  </si>
  <si>
    <t xml:space="preserve"> </t>
  </si>
  <si>
    <t>квартира  №</t>
  </si>
  <si>
    <t>офис  №</t>
  </si>
  <si>
    <t>цена за офис</t>
  </si>
  <si>
    <t>газон</t>
  </si>
  <si>
    <t>вход</t>
  </si>
  <si>
    <t>парадный вход</t>
  </si>
  <si>
    <t>3 этаж</t>
  </si>
  <si>
    <t>4 этаж</t>
  </si>
  <si>
    <t>5 этаж</t>
  </si>
  <si>
    <t>6 этаж</t>
  </si>
  <si>
    <t>7 этаж</t>
  </si>
  <si>
    <t>8 этаж</t>
  </si>
  <si>
    <t>9 этаж</t>
  </si>
  <si>
    <t>ПЕНТХАУС</t>
  </si>
  <si>
    <t>статус</t>
  </si>
  <si>
    <t>террсаса</t>
  </si>
  <si>
    <t>терраса</t>
  </si>
  <si>
    <t>Виталий 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</si>
</sst>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 Narrow"/>
      <family val="2"/>
      <charset val="204"/>
    </font>
    <font>
      <sz val="10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2" borderId="8" xfId="0" applyFill="1" applyBorder="1"/>
    <xf numFmtId="0" fontId="0" fillId="2" borderId="9" xfId="0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4" fontId="1" fillId="0" borderId="13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" fontId="1" fillId="0" borderId="22" xfId="0" applyNumberFormat="1" applyFont="1" applyBorder="1"/>
    <xf numFmtId="0" fontId="1" fillId="0" borderId="23" xfId="0" applyFont="1" applyBorder="1"/>
    <xf numFmtId="0" fontId="1" fillId="2" borderId="24" xfId="0" applyFont="1" applyFill="1" applyBorder="1"/>
    <xf numFmtId="0" fontId="1" fillId="2" borderId="8" xfId="0" applyFont="1" applyFill="1" applyBorder="1"/>
    <xf numFmtId="4" fontId="1" fillId="2" borderId="8" xfId="0" applyNumberFormat="1" applyFont="1" applyFill="1" applyBorder="1"/>
    <xf numFmtId="0" fontId="1" fillId="2" borderId="9" xfId="0" applyFont="1" applyFill="1" applyBorder="1"/>
    <xf numFmtId="0" fontId="1" fillId="0" borderId="25" xfId="0" applyFont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0" fillId="2" borderId="2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33" xfId="0" applyFill="1" applyBorder="1"/>
    <xf numFmtId="0" fontId="0" fillId="2" borderId="6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2" xfId="0" applyFill="1" applyBorder="1"/>
    <xf numFmtId="0" fontId="0" fillId="5" borderId="33" xfId="0" applyFill="1" applyBorder="1"/>
    <xf numFmtId="0" fontId="0" fillId="5" borderId="3" xfId="0" applyFill="1" applyBorder="1"/>
    <xf numFmtId="0" fontId="0" fillId="5" borderId="6" xfId="0" applyFill="1" applyBorder="1"/>
    <xf numFmtId="0" fontId="0" fillId="5" borderId="0" xfId="0" applyFill="1" applyBorder="1"/>
    <xf numFmtId="0" fontId="2" fillId="5" borderId="27" xfId="0" applyFont="1" applyFill="1" applyBorder="1"/>
    <xf numFmtId="0" fontId="2" fillId="5" borderId="2" xfId="0" applyFont="1" applyFill="1" applyBorder="1"/>
    <xf numFmtId="0" fontId="0" fillId="5" borderId="4" xfId="0" applyFill="1" applyBorder="1"/>
    <xf numFmtId="0" fontId="0" fillId="0" borderId="0" xfId="0" applyFill="1"/>
    <xf numFmtId="0" fontId="0" fillId="0" borderId="0" xfId="0" applyFill="1" applyBorder="1"/>
    <xf numFmtId="0" fontId="0" fillId="2" borderId="5" xfId="0" applyFill="1" applyBorder="1"/>
    <xf numFmtId="0" fontId="0" fillId="2" borderId="4" xfId="0" applyFill="1" applyBorder="1"/>
    <xf numFmtId="0" fontId="1" fillId="0" borderId="36" xfId="0" applyFont="1" applyBorder="1"/>
    <xf numFmtId="0" fontId="0" fillId="3" borderId="2" xfId="0" applyFill="1" applyBorder="1"/>
    <xf numFmtId="0" fontId="0" fillId="3" borderId="0" xfId="0" applyFill="1" applyBorder="1"/>
    <xf numFmtId="0" fontId="0" fillId="3" borderId="33" xfId="0" applyFill="1" applyBorder="1"/>
    <xf numFmtId="0" fontId="2" fillId="5" borderId="0" xfId="0" applyFont="1" applyFill="1" applyBorder="1"/>
    <xf numFmtId="0" fontId="0" fillId="5" borderId="5" xfId="0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3" xfId="0" applyFont="1" applyFill="1" applyBorder="1"/>
    <xf numFmtId="4" fontId="0" fillId="0" borderId="0" xfId="0" applyNumberFormat="1"/>
    <xf numFmtId="4" fontId="1" fillId="0" borderId="26" xfId="0" applyNumberFormat="1" applyFont="1" applyBorder="1"/>
    <xf numFmtId="0" fontId="1" fillId="0" borderId="37" xfId="0" applyFont="1" applyBorder="1"/>
    <xf numFmtId="4" fontId="1" fillId="0" borderId="37" xfId="0" applyNumberFormat="1" applyFont="1" applyBorder="1"/>
    <xf numFmtId="4" fontId="1" fillId="0" borderId="39" xfId="0" applyNumberFormat="1" applyFont="1" applyBorder="1"/>
    <xf numFmtId="0" fontId="1" fillId="0" borderId="40" xfId="0" applyFont="1" applyBorder="1"/>
    <xf numFmtId="0" fontId="1" fillId="0" borderId="7" xfId="0" applyFont="1" applyFill="1" applyBorder="1"/>
    <xf numFmtId="0" fontId="0" fillId="2" borderId="1" xfId="0" applyFill="1" applyBorder="1"/>
    <xf numFmtId="4" fontId="1" fillId="0" borderId="26" xfId="0" applyNumberFormat="1" applyFont="1" applyFill="1" applyBorder="1"/>
    <xf numFmtId="4" fontId="1" fillId="0" borderId="25" xfId="0" applyNumberFormat="1" applyFont="1" applyBorder="1"/>
    <xf numFmtId="4" fontId="1" fillId="0" borderId="41" xfId="0" applyNumberFormat="1" applyFont="1" applyBorder="1"/>
    <xf numFmtId="4" fontId="1" fillId="0" borderId="42" xfId="0" applyNumberFormat="1" applyFont="1" applyBorder="1"/>
    <xf numFmtId="0" fontId="1" fillId="0" borderId="44" xfId="0" applyFont="1" applyBorder="1"/>
    <xf numFmtId="0" fontId="1" fillId="0" borderId="45" xfId="0" applyFont="1" applyBorder="1"/>
    <xf numFmtId="0" fontId="1" fillId="6" borderId="21" xfId="0" applyFont="1" applyFill="1" applyBorder="1"/>
    <xf numFmtId="0" fontId="1" fillId="6" borderId="22" xfId="0" applyFont="1" applyFill="1" applyBorder="1"/>
    <xf numFmtId="4" fontId="1" fillId="6" borderId="22" xfId="0" applyNumberFormat="1" applyFont="1" applyFill="1" applyBorder="1"/>
    <xf numFmtId="0" fontId="1" fillId="6" borderId="16" xfId="0" applyFont="1" applyFill="1" applyBorder="1"/>
    <xf numFmtId="0" fontId="1" fillId="6" borderId="17" xfId="0" applyFont="1" applyFill="1" applyBorder="1"/>
    <xf numFmtId="4" fontId="1" fillId="6" borderId="17" xfId="0" applyNumberFormat="1" applyFont="1" applyFill="1" applyBorder="1"/>
    <xf numFmtId="4" fontId="1" fillId="0" borderId="37" xfId="0" applyNumberFormat="1" applyFont="1" applyFill="1" applyBorder="1"/>
    <xf numFmtId="0" fontId="1" fillId="6" borderId="11" xfId="0" applyFont="1" applyFill="1" applyBorder="1"/>
    <xf numFmtId="0" fontId="1" fillId="6" borderId="13" xfId="0" applyFont="1" applyFill="1" applyBorder="1"/>
    <xf numFmtId="4" fontId="1" fillId="6" borderId="13" xfId="0" applyNumberFormat="1" applyFont="1" applyFill="1" applyBorder="1"/>
    <xf numFmtId="4" fontId="1" fillId="6" borderId="26" xfId="0" applyNumberFormat="1" applyFont="1" applyFill="1" applyBorder="1"/>
    <xf numFmtId="0" fontId="1" fillId="6" borderId="26" xfId="0" applyFont="1" applyFill="1" applyBorder="1"/>
    <xf numFmtId="0" fontId="1" fillId="6" borderId="43" xfId="0" applyFont="1" applyFill="1" applyBorder="1"/>
    <xf numFmtId="0" fontId="1" fillId="6" borderId="42" xfId="0" applyFont="1" applyFill="1" applyBorder="1"/>
    <xf numFmtId="4" fontId="1" fillId="6" borderId="42" xfId="0" applyNumberFormat="1" applyFont="1" applyFill="1" applyBorder="1"/>
    <xf numFmtId="0" fontId="1" fillId="6" borderId="12" xfId="0" applyFont="1" applyFill="1" applyBorder="1"/>
    <xf numFmtId="4" fontId="1" fillId="6" borderId="12" xfId="0" applyNumberFormat="1" applyFont="1" applyFill="1" applyBorder="1"/>
    <xf numFmtId="0" fontId="1" fillId="6" borderId="15" xfId="0" applyFont="1" applyFill="1" applyBorder="1"/>
    <xf numFmtId="4" fontId="1" fillId="6" borderId="37" xfId="0" applyNumberFormat="1" applyFont="1" applyFill="1" applyBorder="1"/>
    <xf numFmtId="0" fontId="3" fillId="6" borderId="21" xfId="0" applyFont="1" applyFill="1" applyBorder="1"/>
    <xf numFmtId="0" fontId="3" fillId="6" borderId="16" xfId="0" applyFont="1" applyFill="1" applyBorder="1"/>
    <xf numFmtId="0" fontId="4" fillId="0" borderId="16" xfId="0" applyFont="1" applyBorder="1"/>
    <xf numFmtId="4" fontId="1" fillId="4" borderId="13" xfId="0" applyNumberFormat="1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0" fontId="1" fillId="4" borderId="35" xfId="0" applyFont="1" applyFill="1" applyBorder="1"/>
    <xf numFmtId="0" fontId="1" fillId="4" borderId="34" xfId="0" applyFont="1" applyFill="1" applyBorder="1"/>
    <xf numFmtId="4" fontId="4" fillId="0" borderId="26" xfId="0" applyNumberFormat="1" applyFont="1" applyBorder="1"/>
    <xf numFmtId="0" fontId="4" fillId="0" borderId="11" xfId="0" applyFont="1" applyBorder="1"/>
    <xf numFmtId="0" fontId="4" fillId="0" borderId="13" xfId="0" applyFont="1" applyBorder="1"/>
    <xf numFmtId="4" fontId="4" fillId="0" borderId="13" xfId="0" applyNumberFormat="1" applyFont="1" applyBorder="1"/>
    <xf numFmtId="0" fontId="4" fillId="0" borderId="15" xfId="0" applyFont="1" applyBorder="1"/>
    <xf numFmtId="0" fontId="4" fillId="0" borderId="26" xfId="0" applyFont="1" applyBorder="1"/>
    <xf numFmtId="0" fontId="5" fillId="2" borderId="2" xfId="0" applyFont="1" applyFill="1" applyBorder="1"/>
    <xf numFmtId="0" fontId="4" fillId="0" borderId="10" xfId="0" applyFont="1" applyBorder="1"/>
    <xf numFmtId="0" fontId="4" fillId="4" borderId="11" xfId="0" applyFont="1" applyFill="1" applyBorder="1"/>
    <xf numFmtId="0" fontId="5" fillId="0" borderId="0" xfId="0" applyFont="1"/>
    <xf numFmtId="0" fontId="5" fillId="2" borderId="0" xfId="0" applyFont="1" applyFill="1" applyBorder="1"/>
    <xf numFmtId="0" fontId="4" fillId="0" borderId="12" xfId="0" applyFont="1" applyBorder="1"/>
    <xf numFmtId="0" fontId="4" fillId="4" borderId="13" xfId="0" applyFont="1" applyFill="1" applyBorder="1"/>
    <xf numFmtId="4" fontId="4" fillId="4" borderId="13" xfId="0" applyNumberFormat="1" applyFont="1" applyFill="1" applyBorder="1"/>
    <xf numFmtId="0" fontId="4" fillId="0" borderId="25" xfId="0" applyFont="1" applyBorder="1"/>
    <xf numFmtId="4" fontId="4" fillId="0" borderId="26" xfId="0" applyNumberFormat="1" applyFont="1" applyFill="1" applyBorder="1"/>
    <xf numFmtId="0" fontId="4" fillId="0" borderId="14" xfId="0" applyFont="1" applyBorder="1"/>
    <xf numFmtId="0" fontId="6" fillId="5" borderId="27" xfId="0" applyFont="1" applyFill="1" applyBorder="1"/>
    <xf numFmtId="0" fontId="5" fillId="5" borderId="29" xfId="0" applyFont="1" applyFill="1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2" borderId="27" xfId="0" applyFont="1" applyFill="1" applyBorder="1"/>
    <xf numFmtId="0" fontId="5" fillId="2" borderId="28" xfId="0" applyFont="1" applyFill="1" applyBorder="1"/>
    <xf numFmtId="0" fontId="5" fillId="2" borderId="29" xfId="0" applyFont="1" applyFill="1" applyBorder="1"/>
    <xf numFmtId="0" fontId="4" fillId="0" borderId="18" xfId="0" applyFont="1" applyBorder="1"/>
    <xf numFmtId="0" fontId="4" fillId="2" borderId="24" xfId="0" applyFont="1" applyFill="1" applyBorder="1"/>
    <xf numFmtId="0" fontId="4" fillId="6" borderId="21" xfId="0" applyFont="1" applyFill="1" applyBorder="1"/>
    <xf numFmtId="0" fontId="4" fillId="6" borderId="16" xfId="0" applyFont="1" applyFill="1" applyBorder="1"/>
    <xf numFmtId="0" fontId="4" fillId="0" borderId="17" xfId="0" applyFont="1" applyBorder="1"/>
    <xf numFmtId="0" fontId="4" fillId="0" borderId="19" xfId="0" applyFont="1" applyBorder="1"/>
    <xf numFmtId="0" fontId="4" fillId="2" borderId="8" xfId="0" applyFont="1" applyFill="1" applyBorder="1"/>
    <xf numFmtId="0" fontId="4" fillId="6" borderId="22" xfId="0" applyFont="1" applyFill="1" applyBorder="1"/>
    <xf numFmtId="0" fontId="4" fillId="6" borderId="17" xfId="0" applyFont="1" applyFill="1" applyBorder="1"/>
    <xf numFmtId="4" fontId="4" fillId="0" borderId="17" xfId="0" applyNumberFormat="1" applyFont="1" applyBorder="1"/>
    <xf numFmtId="4" fontId="4" fillId="2" borderId="8" xfId="0" applyNumberFormat="1" applyFont="1" applyFill="1" applyBorder="1"/>
    <xf numFmtId="4" fontId="4" fillId="6" borderId="22" xfId="0" applyNumberFormat="1" applyFont="1" applyFill="1" applyBorder="1"/>
    <xf numFmtId="4" fontId="4" fillId="6" borderId="17" xfId="0" applyNumberFormat="1" applyFont="1" applyFill="1" applyBorder="1"/>
    <xf numFmtId="0" fontId="4" fillId="0" borderId="37" xfId="0" applyFont="1" applyBorder="1"/>
    <xf numFmtId="4" fontId="4" fillId="0" borderId="37" xfId="0" applyNumberFormat="1" applyFont="1" applyBorder="1"/>
    <xf numFmtId="4" fontId="4" fillId="0" borderId="38" xfId="0" applyNumberFormat="1" applyFont="1" applyBorder="1"/>
    <xf numFmtId="0" fontId="4" fillId="0" borderId="7" xfId="0" applyFont="1" applyBorder="1"/>
    <xf numFmtId="0" fontId="4" fillId="0" borderId="20" xfId="0" applyFont="1" applyBorder="1"/>
    <xf numFmtId="0" fontId="4" fillId="2" borderId="9" xfId="0" applyFont="1" applyFill="1" applyBorder="1"/>
    <xf numFmtId="0" fontId="4" fillId="0" borderId="23" xfId="0" applyFont="1" applyFill="1" applyBorder="1"/>
    <xf numFmtId="4" fontId="4" fillId="6" borderId="37" xfId="0" applyNumberFormat="1" applyFont="1" applyFill="1" applyBorder="1"/>
    <xf numFmtId="4" fontId="4" fillId="6" borderId="39" xfId="0" applyNumberFormat="1" applyFont="1" applyFill="1" applyBorder="1"/>
    <xf numFmtId="0" fontId="3" fillId="6" borderId="13" xfId="0" applyFont="1" applyFill="1" applyBorder="1"/>
    <xf numFmtId="4" fontId="3" fillId="6" borderId="13" xfId="0" applyNumberFormat="1" applyFont="1" applyFill="1" applyBorder="1"/>
    <xf numFmtId="4" fontId="3" fillId="6" borderId="26" xfId="0" applyNumberFormat="1" applyFont="1" applyFill="1" applyBorder="1"/>
    <xf numFmtId="14" fontId="3" fillId="6" borderId="26" xfId="0" applyNumberFormat="1" applyFont="1" applyFill="1" applyBorder="1"/>
    <xf numFmtId="0" fontId="1" fillId="7" borderId="11" xfId="0" applyFont="1" applyFill="1" applyBorder="1"/>
    <xf numFmtId="0" fontId="1" fillId="7" borderId="13" xfId="0" applyFont="1" applyFill="1" applyBorder="1"/>
    <xf numFmtId="4" fontId="1" fillId="7" borderId="13" xfId="0" applyNumberFormat="1" applyFont="1" applyFill="1" applyBorder="1"/>
    <xf numFmtId="4" fontId="1" fillId="7" borderId="26" xfId="0" applyNumberFormat="1" applyFont="1" applyFill="1" applyBorder="1"/>
    <xf numFmtId="0" fontId="3" fillId="6" borderId="15" xfId="0" applyFont="1" applyFill="1" applyBorder="1"/>
    <xf numFmtId="0" fontId="7" fillId="6" borderId="0" xfId="0" applyFont="1" applyFill="1" applyBorder="1"/>
    <xf numFmtId="0" fontId="7" fillId="6" borderId="34" xfId="0" applyFont="1" applyFill="1" applyBorder="1"/>
    <xf numFmtId="0" fontId="3" fillId="6" borderId="34" xfId="0" applyFont="1" applyFill="1" applyBorder="1"/>
    <xf numFmtId="4" fontId="3" fillId="6" borderId="34" xfId="0" applyNumberFormat="1" applyFont="1" applyFill="1" applyBorder="1"/>
    <xf numFmtId="0" fontId="3" fillId="6" borderId="46" xfId="0" applyFont="1" applyFill="1" applyBorder="1"/>
    <xf numFmtId="0" fontId="3" fillId="6" borderId="22" xfId="0" applyFont="1" applyFill="1" applyBorder="1"/>
    <xf numFmtId="4" fontId="3" fillId="6" borderId="22" xfId="0" applyNumberFormat="1" applyFont="1" applyFill="1" applyBorder="1"/>
    <xf numFmtId="0" fontId="3" fillId="6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B30" sqref="B30"/>
    </sheetView>
  </sheetViews>
  <sheetFormatPr defaultRowHeight="15" x14ac:dyDescent="0.25"/>
  <cols>
    <col min="1" max="1" width="13.140625" customWidth="1"/>
    <col min="2" max="2" width="11.28515625" customWidth="1"/>
    <col min="3" max="3" width="12" customWidth="1"/>
    <col min="4" max="4" width="11.28515625" customWidth="1"/>
    <col min="5" max="5" width="13" customWidth="1"/>
    <col min="6" max="6" width="4.28515625" customWidth="1"/>
    <col min="7" max="7" width="9.28515625" customWidth="1"/>
    <col min="8" max="8" width="11" customWidth="1"/>
    <col min="10" max="10" width="10.5703125" customWidth="1"/>
    <col min="11" max="11" width="11.85546875" customWidth="1"/>
    <col min="12" max="12" width="13.140625" bestFit="1" customWidth="1"/>
    <col min="14" max="14" width="13.140625" bestFit="1" customWidth="1"/>
    <col min="16" max="16" width="13.140625" bestFit="1" customWidth="1"/>
    <col min="18" max="18" width="13.140625" bestFit="1" customWidth="1"/>
    <col min="20" max="20" width="13.140625" bestFit="1" customWidth="1"/>
    <col min="22" max="22" width="13.140625" bestFit="1" customWidth="1"/>
    <col min="24" max="24" width="13.140625" bestFit="1" customWidth="1"/>
    <col min="26" max="26" width="13.140625" bestFit="1" customWidth="1"/>
    <col min="27" max="27" width="11.140625" customWidth="1"/>
  </cols>
  <sheetData>
    <row r="1" spans="1:11" ht="15.75" thickBot="1" x14ac:dyDescent="0.3">
      <c r="A1" s="120" t="s">
        <v>12</v>
      </c>
      <c r="B1" s="121"/>
      <c r="C1" s="112"/>
      <c r="D1" s="112"/>
      <c r="E1" s="112"/>
      <c r="F1" s="112"/>
      <c r="G1" s="112"/>
      <c r="H1" s="112"/>
      <c r="I1" s="112"/>
      <c r="J1" s="112"/>
      <c r="K1" s="112"/>
    </row>
    <row r="2" spans="1:11" x14ac:dyDescent="0.25">
      <c r="A2" s="110" t="s">
        <v>7</v>
      </c>
      <c r="B2" s="104">
        <v>301</v>
      </c>
      <c r="C2" s="122"/>
      <c r="D2" s="122"/>
      <c r="E2" s="122"/>
      <c r="F2" s="122"/>
      <c r="G2" s="122"/>
      <c r="H2" s="122"/>
      <c r="I2" s="122"/>
      <c r="J2" s="112"/>
      <c r="K2" s="112"/>
    </row>
    <row r="3" spans="1:11" x14ac:dyDescent="0.25">
      <c r="A3" s="114" t="s">
        <v>0</v>
      </c>
      <c r="B3" s="105">
        <v>57.3</v>
      </c>
      <c r="C3" s="123"/>
      <c r="D3" s="123"/>
      <c r="E3" s="123"/>
      <c r="F3" s="123"/>
      <c r="G3" s="123"/>
      <c r="H3" s="123"/>
      <c r="I3" s="123"/>
      <c r="J3" s="124"/>
      <c r="K3" s="124"/>
    </row>
    <row r="4" spans="1:11" x14ac:dyDescent="0.25">
      <c r="A4" s="114" t="s">
        <v>1</v>
      </c>
      <c r="B4" s="105">
        <v>57.3</v>
      </c>
      <c r="C4" s="123"/>
      <c r="D4" s="123"/>
      <c r="E4" s="123"/>
      <c r="F4" s="123"/>
      <c r="G4" s="123"/>
      <c r="H4" s="123"/>
      <c r="I4" s="123"/>
      <c r="J4" s="124"/>
      <c r="K4" s="124"/>
    </row>
    <row r="5" spans="1:11" x14ac:dyDescent="0.25">
      <c r="A5" s="114" t="s">
        <v>9</v>
      </c>
      <c r="B5" s="105" t="s">
        <v>9</v>
      </c>
      <c r="C5" s="123"/>
      <c r="D5" s="123"/>
      <c r="E5" s="123"/>
      <c r="F5" s="123"/>
      <c r="G5" s="123"/>
      <c r="H5" s="123"/>
      <c r="I5" s="123"/>
      <c r="J5" s="124"/>
      <c r="K5" s="124"/>
    </row>
    <row r="6" spans="1:11" x14ac:dyDescent="0.25">
      <c r="A6" s="114" t="s">
        <v>8</v>
      </c>
      <c r="B6" s="106">
        <v>17132700</v>
      </c>
      <c r="C6" s="123"/>
      <c r="D6" s="123"/>
      <c r="E6" s="123"/>
      <c r="F6" s="123"/>
      <c r="G6" s="123"/>
      <c r="H6" s="123"/>
      <c r="I6" s="123"/>
      <c r="J6" s="124"/>
      <c r="K6" s="124"/>
    </row>
    <row r="7" spans="1:11" x14ac:dyDescent="0.25">
      <c r="A7" s="117" t="s">
        <v>20</v>
      </c>
      <c r="B7" s="103"/>
      <c r="C7" s="123"/>
      <c r="D7" s="123"/>
      <c r="E7" s="123"/>
      <c r="F7" s="123"/>
      <c r="G7" s="123"/>
      <c r="H7" s="123"/>
      <c r="I7" s="123"/>
      <c r="J7" s="124"/>
      <c r="K7" s="124"/>
    </row>
    <row r="8" spans="1:11" ht="15.75" thickBot="1" x14ac:dyDescent="0.3">
      <c r="A8" s="119" t="s">
        <v>4</v>
      </c>
      <c r="B8" s="107"/>
      <c r="C8" s="123"/>
      <c r="D8" s="123"/>
      <c r="E8" s="123"/>
      <c r="F8" s="123"/>
      <c r="G8" s="123"/>
      <c r="H8" s="123"/>
      <c r="I8" s="123"/>
      <c r="J8" s="124"/>
      <c r="K8" s="124"/>
    </row>
    <row r="9" spans="1:11" x14ac:dyDescent="0.25">
      <c r="A9" s="110" t="s">
        <v>6</v>
      </c>
      <c r="B9" s="104">
        <v>302</v>
      </c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5">
      <c r="A10" s="114" t="s">
        <v>0</v>
      </c>
      <c r="B10" s="105">
        <v>44</v>
      </c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x14ac:dyDescent="0.25">
      <c r="A11" s="114" t="s">
        <v>1</v>
      </c>
      <c r="B11" s="105">
        <v>38.700000000000003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x14ac:dyDescent="0.25">
      <c r="A12" s="114" t="s">
        <v>21</v>
      </c>
      <c r="B12" s="105">
        <v>5.3</v>
      </c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x14ac:dyDescent="0.25">
      <c r="A13" s="114" t="s">
        <v>3</v>
      </c>
      <c r="B13" s="106">
        <v>12870000</v>
      </c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x14ac:dyDescent="0.25">
      <c r="A14" s="117" t="s">
        <v>20</v>
      </c>
      <c r="B14" s="103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ht="15.75" thickBot="1" x14ac:dyDescent="0.3">
      <c r="A15" s="117" t="s">
        <v>4</v>
      </c>
      <c r="B15" s="108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15.75" thickBot="1" x14ac:dyDescent="0.3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7"/>
    </row>
    <row r="17" spans="1:11" x14ac:dyDescent="0.25">
      <c r="A17" s="95" t="s">
        <v>6</v>
      </c>
      <c r="B17" s="95">
        <v>303</v>
      </c>
      <c r="C17" s="95">
        <v>304</v>
      </c>
      <c r="D17" s="95">
        <v>305</v>
      </c>
      <c r="E17" s="128">
        <v>306</v>
      </c>
      <c r="F17" s="129"/>
      <c r="G17" s="130"/>
      <c r="H17" s="95">
        <v>308</v>
      </c>
      <c r="I17" s="131"/>
      <c r="J17" s="131"/>
      <c r="K17" s="95">
        <v>311</v>
      </c>
    </row>
    <row r="18" spans="1:11" x14ac:dyDescent="0.25">
      <c r="A18" s="132" t="s">
        <v>0</v>
      </c>
      <c r="B18" s="132">
        <v>55.6</v>
      </c>
      <c r="C18" s="132">
        <v>62.5</v>
      </c>
      <c r="D18" s="132">
        <v>41.6</v>
      </c>
      <c r="E18" s="133">
        <v>43.2</v>
      </c>
      <c r="F18" s="134"/>
      <c r="G18" s="135"/>
      <c r="H18" s="132">
        <v>37.299999999999997</v>
      </c>
      <c r="I18" s="136"/>
      <c r="J18" s="136"/>
      <c r="K18" s="132">
        <v>149.80000000000001</v>
      </c>
    </row>
    <row r="19" spans="1:11" x14ac:dyDescent="0.25">
      <c r="A19" s="132" t="s">
        <v>1</v>
      </c>
      <c r="B19" s="132">
        <v>44.1</v>
      </c>
      <c r="C19" s="132">
        <v>52.2</v>
      </c>
      <c r="D19" s="132">
        <v>35.799999999999997</v>
      </c>
      <c r="E19" s="133">
        <v>34.6</v>
      </c>
      <c r="F19" s="134"/>
      <c r="G19" s="135"/>
      <c r="H19" s="132">
        <v>32.6</v>
      </c>
      <c r="I19" s="136"/>
      <c r="J19" s="136"/>
      <c r="K19" s="132">
        <v>91.8</v>
      </c>
    </row>
    <row r="20" spans="1:11" x14ac:dyDescent="0.25">
      <c r="A20" s="132" t="s">
        <v>2</v>
      </c>
      <c r="B20" s="132">
        <v>11.5</v>
      </c>
      <c r="C20" s="132">
        <v>10.3</v>
      </c>
      <c r="D20" s="132">
        <v>5.8</v>
      </c>
      <c r="E20" s="133">
        <v>8.6</v>
      </c>
      <c r="F20" s="134"/>
      <c r="G20" s="135"/>
      <c r="H20" s="132">
        <v>4.7</v>
      </c>
      <c r="I20" s="136"/>
      <c r="J20" s="136"/>
      <c r="K20" s="132">
        <v>58</v>
      </c>
    </row>
    <row r="21" spans="1:11" x14ac:dyDescent="0.25">
      <c r="A21" s="132" t="s">
        <v>3</v>
      </c>
      <c r="B21" s="137">
        <v>18070000</v>
      </c>
      <c r="C21" s="137">
        <v>20312500</v>
      </c>
      <c r="D21" s="137">
        <v>13520000</v>
      </c>
      <c r="E21" s="137">
        <v>14040000</v>
      </c>
      <c r="F21" s="138"/>
      <c r="G21" s="139"/>
      <c r="H21" s="137">
        <v>12122500</v>
      </c>
      <c r="I21" s="140"/>
      <c r="J21" s="140"/>
      <c r="K21" s="137">
        <v>48685000</v>
      </c>
    </row>
    <row r="22" spans="1:11" x14ac:dyDescent="0.25">
      <c r="A22" s="141" t="s">
        <v>20</v>
      </c>
      <c r="B22" s="142"/>
      <c r="C22" s="142"/>
      <c r="D22" s="142"/>
      <c r="E22" s="143"/>
      <c r="F22" s="138"/>
      <c r="G22" s="149"/>
      <c r="H22" s="142"/>
      <c r="I22" s="148"/>
      <c r="J22" s="148"/>
      <c r="K22" s="142"/>
    </row>
    <row r="23" spans="1:11" ht="15.75" thickBot="1" x14ac:dyDescent="0.3">
      <c r="A23" s="144" t="s">
        <v>4</v>
      </c>
      <c r="B23" s="144"/>
      <c r="C23" s="144"/>
      <c r="D23" s="144"/>
      <c r="E23" s="145"/>
      <c r="F23" s="146"/>
      <c r="G23" s="147" t="s">
        <v>5</v>
      </c>
      <c r="H23" s="144"/>
      <c r="I23" s="144"/>
      <c r="J23" s="144"/>
      <c r="K23" s="144"/>
    </row>
    <row r="24" spans="1:11" x14ac:dyDescent="0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</sheetData>
  <pageMargins left="0.23622047244094491" right="0.23622047244094491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I21" sqref="I21"/>
    </sheetView>
  </sheetViews>
  <sheetFormatPr defaultRowHeight="15" x14ac:dyDescent="0.25"/>
  <cols>
    <col min="1" max="1" width="13.140625" customWidth="1"/>
    <col min="2" max="3" width="12" customWidth="1"/>
    <col min="4" max="4" width="11" customWidth="1"/>
    <col min="5" max="5" width="11.140625" customWidth="1"/>
    <col min="6" max="6" width="4.5703125" customWidth="1"/>
    <col min="8" max="8" width="11.5703125" customWidth="1"/>
    <col min="10" max="10" width="12.7109375" customWidth="1"/>
  </cols>
  <sheetData>
    <row r="1" spans="1:10" ht="15.75" thickBot="1" x14ac:dyDescent="0.3">
      <c r="A1" s="43" t="s">
        <v>13</v>
      </c>
      <c r="B1" s="36"/>
      <c r="C1" s="36"/>
      <c r="D1" s="36"/>
      <c r="E1" s="37"/>
    </row>
    <row r="2" spans="1:10" x14ac:dyDescent="0.25">
      <c r="A2" s="3" t="s">
        <v>6</v>
      </c>
      <c r="B2" s="98">
        <v>403</v>
      </c>
      <c r="C2" s="31"/>
      <c r="D2" s="28" t="s">
        <v>6</v>
      </c>
      <c r="E2" s="4">
        <v>401</v>
      </c>
    </row>
    <row r="3" spans="1:10" x14ac:dyDescent="0.25">
      <c r="A3" s="5" t="s">
        <v>0</v>
      </c>
      <c r="B3" s="150">
        <v>48.2</v>
      </c>
      <c r="C3" s="1"/>
      <c r="D3" s="29" t="s">
        <v>0</v>
      </c>
      <c r="E3" s="6">
        <v>48.3</v>
      </c>
    </row>
    <row r="4" spans="1:10" x14ac:dyDescent="0.25">
      <c r="A4" s="5" t="s">
        <v>1</v>
      </c>
      <c r="B4" s="150">
        <v>48.2</v>
      </c>
      <c r="C4" s="1"/>
      <c r="D4" s="29" t="s">
        <v>1</v>
      </c>
      <c r="E4" s="6">
        <v>48.3</v>
      </c>
    </row>
    <row r="5" spans="1:10" x14ac:dyDescent="0.25">
      <c r="A5" s="5" t="s">
        <v>9</v>
      </c>
      <c r="B5" s="150">
        <v>0</v>
      </c>
      <c r="C5" s="1"/>
      <c r="D5" s="29" t="s">
        <v>9</v>
      </c>
      <c r="E5" s="6"/>
    </row>
    <row r="6" spans="1:10" x14ac:dyDescent="0.25">
      <c r="A6" s="5" t="s">
        <v>3</v>
      </c>
      <c r="B6" s="151">
        <v>14098500</v>
      </c>
      <c r="C6" s="1"/>
      <c r="D6" s="29" t="s">
        <v>3</v>
      </c>
      <c r="E6" s="9">
        <v>14127750</v>
      </c>
    </row>
    <row r="7" spans="1:10" x14ac:dyDescent="0.25">
      <c r="A7" s="24" t="s">
        <v>20</v>
      </c>
      <c r="B7" s="152" t="s">
        <v>23</v>
      </c>
      <c r="C7" s="1"/>
      <c r="D7" s="65" t="s">
        <v>20</v>
      </c>
      <c r="E7" s="61"/>
    </row>
    <row r="8" spans="1:10" ht="15.75" thickBot="1" x14ac:dyDescent="0.3">
      <c r="A8" s="7" t="s">
        <v>4</v>
      </c>
      <c r="B8" s="153">
        <v>42402</v>
      </c>
      <c r="C8" s="1"/>
      <c r="D8" s="30" t="s">
        <v>4</v>
      </c>
      <c r="E8" s="8"/>
    </row>
    <row r="9" spans="1:10" x14ac:dyDescent="0.25">
      <c r="A9" s="3" t="s">
        <v>6</v>
      </c>
      <c r="B9" s="104">
        <v>404</v>
      </c>
      <c r="C9" s="1"/>
    </row>
    <row r="10" spans="1:10" x14ac:dyDescent="0.25">
      <c r="A10" s="5" t="s">
        <v>0</v>
      </c>
      <c r="B10" s="105">
        <v>42.6</v>
      </c>
      <c r="C10" s="1"/>
    </row>
    <row r="11" spans="1:10" x14ac:dyDescent="0.25">
      <c r="A11" s="5" t="s">
        <v>1</v>
      </c>
      <c r="B11" s="105">
        <v>38.6</v>
      </c>
      <c r="C11" s="1"/>
    </row>
    <row r="12" spans="1:10" x14ac:dyDescent="0.25">
      <c r="A12" s="5" t="s">
        <v>2</v>
      </c>
      <c r="B12" s="105">
        <v>4</v>
      </c>
      <c r="C12" s="1"/>
    </row>
    <row r="13" spans="1:10" x14ac:dyDescent="0.25">
      <c r="A13" s="5" t="s">
        <v>3</v>
      </c>
      <c r="B13" s="106">
        <v>12460500</v>
      </c>
      <c r="C13" s="1"/>
    </row>
    <row r="14" spans="1:10" x14ac:dyDescent="0.25">
      <c r="A14" s="24" t="s">
        <v>20</v>
      </c>
      <c r="B14" s="103"/>
      <c r="C14" s="1"/>
    </row>
    <row r="15" spans="1:10" ht="15.75" thickBot="1" x14ac:dyDescent="0.3">
      <c r="A15" s="7" t="s">
        <v>4</v>
      </c>
      <c r="B15" s="8"/>
      <c r="C15" s="2"/>
    </row>
    <row r="16" spans="1:10" ht="15.75" thickBot="1" x14ac:dyDescent="0.3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x14ac:dyDescent="0.25">
      <c r="A17" s="10" t="s">
        <v>6</v>
      </c>
      <c r="B17" s="94">
        <v>405</v>
      </c>
      <c r="C17" s="99">
        <v>406</v>
      </c>
      <c r="D17" s="10">
        <v>407</v>
      </c>
      <c r="E17" s="10">
        <v>408</v>
      </c>
      <c r="F17" s="20"/>
      <c r="G17" s="93">
        <v>409</v>
      </c>
      <c r="H17" s="10">
        <v>410</v>
      </c>
      <c r="I17" s="94">
        <v>411</v>
      </c>
      <c r="J17" s="10">
        <v>412</v>
      </c>
    </row>
    <row r="18" spans="1:10" x14ac:dyDescent="0.25">
      <c r="A18" s="11" t="s">
        <v>0</v>
      </c>
      <c r="B18" s="78"/>
      <c r="C18" s="100">
        <v>63.1</v>
      </c>
      <c r="D18" s="11">
        <v>44.1</v>
      </c>
      <c r="E18" s="11">
        <v>40.5</v>
      </c>
      <c r="F18" s="21"/>
      <c r="G18" s="75"/>
      <c r="H18" s="11">
        <v>40.5</v>
      </c>
      <c r="I18" s="78"/>
      <c r="J18" s="11">
        <v>173.3</v>
      </c>
    </row>
    <row r="19" spans="1:10" x14ac:dyDescent="0.25">
      <c r="A19" s="11" t="s">
        <v>1</v>
      </c>
      <c r="B19" s="78"/>
      <c r="C19" s="100">
        <v>52.9</v>
      </c>
      <c r="D19" s="11">
        <v>34.6</v>
      </c>
      <c r="E19" s="11">
        <v>33.700000000000003</v>
      </c>
      <c r="F19" s="21"/>
      <c r="G19" s="75"/>
      <c r="H19" s="11">
        <v>33.6</v>
      </c>
      <c r="I19" s="78"/>
      <c r="J19" s="11">
        <v>89.3</v>
      </c>
    </row>
    <row r="20" spans="1:10" x14ac:dyDescent="0.25">
      <c r="A20" s="11" t="s">
        <v>2</v>
      </c>
      <c r="B20" s="78"/>
      <c r="C20" s="100">
        <v>10.199999999999999</v>
      </c>
      <c r="D20" s="11">
        <v>9.5</v>
      </c>
      <c r="E20" s="11">
        <v>6.8</v>
      </c>
      <c r="F20" s="21"/>
      <c r="G20" s="75"/>
      <c r="H20" s="11">
        <v>6.9</v>
      </c>
      <c r="I20" s="78"/>
      <c r="J20" s="11">
        <v>84</v>
      </c>
    </row>
    <row r="21" spans="1:10" x14ac:dyDescent="0.25">
      <c r="A21" s="11" t="s">
        <v>3</v>
      </c>
      <c r="B21" s="83"/>
      <c r="C21" s="96">
        <v>20507500</v>
      </c>
      <c r="D21" s="9">
        <v>14332500</v>
      </c>
      <c r="E21" s="9">
        <v>13162500</v>
      </c>
      <c r="F21" s="22"/>
      <c r="G21" s="76"/>
      <c r="H21" s="9">
        <v>13162500</v>
      </c>
      <c r="I21" s="79"/>
      <c r="J21" s="9">
        <v>56322500</v>
      </c>
    </row>
    <row r="22" spans="1:10" x14ac:dyDescent="0.25">
      <c r="A22" s="62" t="s">
        <v>20</v>
      </c>
      <c r="B22" s="63"/>
      <c r="C22" s="80"/>
      <c r="D22" s="80"/>
      <c r="E22" s="63"/>
      <c r="F22" s="22"/>
      <c r="G22" s="64"/>
      <c r="H22" s="63"/>
      <c r="I22" s="63"/>
      <c r="J22" s="63"/>
    </row>
    <row r="23" spans="1:10" ht="15.75" thickBot="1" x14ac:dyDescent="0.3">
      <c r="A23" s="12" t="s">
        <v>4</v>
      </c>
      <c r="B23" s="12"/>
      <c r="C23" s="12"/>
      <c r="D23" s="66" t="s">
        <v>5</v>
      </c>
      <c r="E23" s="12"/>
      <c r="F23" s="23"/>
      <c r="G23" s="19"/>
      <c r="H23" s="12"/>
      <c r="I23" s="12"/>
      <c r="J23" s="12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H17" sqref="H17"/>
    </sheetView>
  </sheetViews>
  <sheetFormatPr defaultRowHeight="15" x14ac:dyDescent="0.25"/>
  <cols>
    <col min="1" max="1" width="12.7109375" customWidth="1"/>
    <col min="2" max="2" width="12" customWidth="1"/>
    <col min="3" max="3" width="10" customWidth="1"/>
    <col min="4" max="4" width="12.7109375" customWidth="1"/>
    <col min="5" max="5" width="10.85546875" customWidth="1"/>
    <col min="6" max="6" width="6.42578125" customWidth="1"/>
    <col min="7" max="7" width="10.28515625" customWidth="1"/>
    <col min="8" max="8" width="11" customWidth="1"/>
    <col min="9" max="9" width="10.42578125" customWidth="1"/>
  </cols>
  <sheetData>
    <row r="1" spans="1:6" ht="15.75" thickBot="1" x14ac:dyDescent="0.3">
      <c r="A1" s="43" t="s">
        <v>14</v>
      </c>
      <c r="B1" s="36"/>
      <c r="C1" s="36"/>
      <c r="D1" s="36"/>
      <c r="E1" s="37"/>
    </row>
    <row r="2" spans="1:6" x14ac:dyDescent="0.25">
      <c r="A2" s="3" t="s">
        <v>6</v>
      </c>
      <c r="B2" s="104">
        <v>503</v>
      </c>
      <c r="C2" s="109"/>
      <c r="D2" s="110" t="s">
        <v>6</v>
      </c>
      <c r="E2" s="111">
        <v>502</v>
      </c>
      <c r="F2" s="112"/>
    </row>
    <row r="3" spans="1:6" x14ac:dyDescent="0.25">
      <c r="A3" s="5" t="s">
        <v>0</v>
      </c>
      <c r="B3" s="105">
        <v>118.07000000000001</v>
      </c>
      <c r="C3" s="113"/>
      <c r="D3" s="114" t="s">
        <v>0</v>
      </c>
      <c r="E3" s="115">
        <v>111.06</v>
      </c>
      <c r="F3" s="112"/>
    </row>
    <row r="4" spans="1:6" x14ac:dyDescent="0.25">
      <c r="A4" s="5" t="s">
        <v>1</v>
      </c>
      <c r="B4" s="105">
        <v>88.070000000000007</v>
      </c>
      <c r="C4" s="113"/>
      <c r="D4" s="114" t="s">
        <v>1</v>
      </c>
      <c r="E4" s="115">
        <v>86.06</v>
      </c>
      <c r="F4" s="112"/>
    </row>
    <row r="5" spans="1:6" x14ac:dyDescent="0.25">
      <c r="A5" s="5" t="s">
        <v>22</v>
      </c>
      <c r="B5" s="105">
        <v>30</v>
      </c>
      <c r="C5" s="113"/>
      <c r="D5" s="114" t="s">
        <v>2</v>
      </c>
      <c r="E5" s="115">
        <v>25</v>
      </c>
      <c r="F5" s="112"/>
    </row>
    <row r="6" spans="1:6" x14ac:dyDescent="0.25">
      <c r="A6" s="5" t="s">
        <v>3</v>
      </c>
      <c r="B6" s="106">
        <v>38372750</v>
      </c>
      <c r="C6" s="113"/>
      <c r="D6" s="114" t="s">
        <v>3</v>
      </c>
      <c r="E6" s="116">
        <v>36094500</v>
      </c>
      <c r="F6" s="112"/>
    </row>
    <row r="7" spans="1:6" x14ac:dyDescent="0.25">
      <c r="A7" s="24" t="s">
        <v>20</v>
      </c>
      <c r="B7" s="103"/>
      <c r="C7" s="113"/>
      <c r="D7" s="117" t="s">
        <v>20</v>
      </c>
      <c r="E7" s="118"/>
      <c r="F7" s="112"/>
    </row>
    <row r="8" spans="1:6" ht="15.75" thickBot="1" x14ac:dyDescent="0.3">
      <c r="A8" s="24" t="s">
        <v>4</v>
      </c>
      <c r="B8" s="108"/>
      <c r="C8" s="113"/>
      <c r="D8" s="117" t="s">
        <v>4</v>
      </c>
      <c r="E8" s="108"/>
      <c r="F8" s="112"/>
    </row>
    <row r="9" spans="1:6" x14ac:dyDescent="0.25">
      <c r="A9" s="3" t="s">
        <v>6</v>
      </c>
      <c r="B9" s="104">
        <v>504</v>
      </c>
      <c r="C9" s="113"/>
      <c r="D9" s="110" t="s">
        <v>6</v>
      </c>
      <c r="E9" s="104">
        <v>501</v>
      </c>
      <c r="F9" s="112"/>
    </row>
    <row r="10" spans="1:6" x14ac:dyDescent="0.25">
      <c r="A10" s="5" t="s">
        <v>0</v>
      </c>
      <c r="B10" s="105">
        <v>48.89</v>
      </c>
      <c r="C10" s="113"/>
      <c r="D10" s="114" t="s">
        <v>0</v>
      </c>
      <c r="E10" s="105">
        <v>39.35</v>
      </c>
      <c r="F10" s="112"/>
    </row>
    <row r="11" spans="1:6" x14ac:dyDescent="0.25">
      <c r="A11" s="5" t="s">
        <v>1</v>
      </c>
      <c r="B11" s="105">
        <v>39.39</v>
      </c>
      <c r="C11" s="113"/>
      <c r="D11" s="114" t="s">
        <v>1</v>
      </c>
      <c r="E11" s="105">
        <v>39.35</v>
      </c>
      <c r="F11" s="112"/>
    </row>
    <row r="12" spans="1:6" x14ac:dyDescent="0.25">
      <c r="A12" s="5" t="s">
        <v>2</v>
      </c>
      <c r="B12" s="105">
        <v>9.5</v>
      </c>
      <c r="C12" s="113"/>
      <c r="D12" s="114" t="s">
        <v>2</v>
      </c>
      <c r="E12" s="105">
        <v>0</v>
      </c>
      <c r="F12" s="112"/>
    </row>
    <row r="13" spans="1:6" x14ac:dyDescent="0.25">
      <c r="A13" s="5" t="s">
        <v>3</v>
      </c>
      <c r="B13" s="106">
        <v>15889250</v>
      </c>
      <c r="C13" s="113"/>
      <c r="D13" s="114" t="s">
        <v>3</v>
      </c>
      <c r="E13" s="106">
        <v>11509875</v>
      </c>
      <c r="F13" s="112"/>
    </row>
    <row r="14" spans="1:6" x14ac:dyDescent="0.25">
      <c r="A14" s="24" t="s">
        <v>20</v>
      </c>
      <c r="B14" s="103"/>
      <c r="C14" s="113"/>
      <c r="D14" s="117" t="s">
        <v>20</v>
      </c>
      <c r="E14" s="118"/>
      <c r="F14" s="112"/>
    </row>
    <row r="15" spans="1:6" ht="15.75" thickBot="1" x14ac:dyDescent="0.3">
      <c r="A15" s="24" t="s">
        <v>4</v>
      </c>
      <c r="B15" s="108"/>
      <c r="C15" s="113"/>
      <c r="D15" s="119" t="s">
        <v>4</v>
      </c>
      <c r="E15" s="107"/>
      <c r="F15" s="112"/>
    </row>
    <row r="16" spans="1:6" x14ac:dyDescent="0.25">
      <c r="A16" s="3" t="s">
        <v>6</v>
      </c>
      <c r="B16" s="81"/>
      <c r="C16" s="48"/>
    </row>
    <row r="17" spans="1:9" x14ac:dyDescent="0.25">
      <c r="A17" s="5" t="s">
        <v>0</v>
      </c>
      <c r="B17" s="82"/>
      <c r="C17" s="48"/>
    </row>
    <row r="18" spans="1:9" x14ac:dyDescent="0.25">
      <c r="A18" s="5" t="s">
        <v>1</v>
      </c>
      <c r="B18" s="82"/>
      <c r="C18" s="48"/>
    </row>
    <row r="19" spans="1:9" x14ac:dyDescent="0.25">
      <c r="A19" s="5" t="s">
        <v>2</v>
      </c>
      <c r="B19" s="82"/>
      <c r="C19" s="48"/>
    </row>
    <row r="20" spans="1:9" ht="15.75" thickBot="1" x14ac:dyDescent="0.3">
      <c r="A20" s="5" t="s">
        <v>3</v>
      </c>
      <c r="B20" s="83"/>
      <c r="C20" s="48"/>
    </row>
    <row r="21" spans="1:9" x14ac:dyDescent="0.25">
      <c r="A21" s="24" t="s">
        <v>20</v>
      </c>
      <c r="B21" s="84"/>
      <c r="C21" s="67"/>
      <c r="D21" s="32"/>
      <c r="E21" s="32"/>
      <c r="F21" s="32"/>
      <c r="G21" s="32"/>
      <c r="H21" s="32"/>
      <c r="I21" s="33"/>
    </row>
    <row r="22" spans="1:9" ht="15.75" thickBot="1" x14ac:dyDescent="0.3">
      <c r="A22" s="24" t="s">
        <v>4</v>
      </c>
      <c r="B22" s="85"/>
      <c r="C22" s="49"/>
      <c r="D22" s="34"/>
      <c r="E22" s="34"/>
      <c r="F22" s="34"/>
      <c r="G22" s="34"/>
      <c r="H22" s="34"/>
      <c r="I22" s="35"/>
    </row>
    <row r="23" spans="1:9" x14ac:dyDescent="0.25">
      <c r="A23" s="13" t="s">
        <v>6</v>
      </c>
      <c r="B23" s="86"/>
      <c r="C23" s="74"/>
      <c r="D23" s="16">
        <v>506</v>
      </c>
      <c r="E23" s="16">
        <v>507</v>
      </c>
      <c r="F23" s="51"/>
      <c r="G23" s="97">
        <v>508</v>
      </c>
      <c r="H23" s="101">
        <v>509</v>
      </c>
      <c r="I23" s="98">
        <v>510</v>
      </c>
    </row>
    <row r="24" spans="1:9" x14ac:dyDescent="0.25">
      <c r="A24" s="14" t="s">
        <v>0</v>
      </c>
      <c r="B24" s="87"/>
      <c r="C24" s="75"/>
      <c r="D24" s="17">
        <v>40</v>
      </c>
      <c r="E24" s="17">
        <v>42.6</v>
      </c>
      <c r="F24" s="52"/>
      <c r="G24" s="89"/>
      <c r="H24" s="102">
        <v>37.4</v>
      </c>
      <c r="I24" s="82"/>
    </row>
    <row r="25" spans="1:9" x14ac:dyDescent="0.25">
      <c r="A25" s="14" t="s">
        <v>1</v>
      </c>
      <c r="B25" s="87"/>
      <c r="C25" s="75"/>
      <c r="D25" s="17">
        <v>35.1</v>
      </c>
      <c r="E25" s="17">
        <v>33.700000000000003</v>
      </c>
      <c r="F25" s="52"/>
      <c r="G25" s="89"/>
      <c r="H25" s="102">
        <v>32.799999999999997</v>
      </c>
      <c r="I25" s="82"/>
    </row>
    <row r="26" spans="1:9" x14ac:dyDescent="0.25">
      <c r="A26" s="14" t="s">
        <v>2</v>
      </c>
      <c r="B26" s="87"/>
      <c r="C26" s="75"/>
      <c r="D26" s="17">
        <v>4.9000000000000004</v>
      </c>
      <c r="E26" s="17">
        <v>8.9</v>
      </c>
      <c r="F26" s="52"/>
      <c r="G26" s="89"/>
      <c r="H26" s="102">
        <v>4.5999999999999996</v>
      </c>
      <c r="I26" s="82"/>
    </row>
    <row r="27" spans="1:9" x14ac:dyDescent="0.25">
      <c r="A27" s="14" t="s">
        <v>3</v>
      </c>
      <c r="B27" s="88"/>
      <c r="C27" s="76"/>
      <c r="D27" s="9">
        <v>14300000</v>
      </c>
      <c r="E27" s="9">
        <v>15229500</v>
      </c>
      <c r="F27" s="52"/>
      <c r="G27" s="90"/>
      <c r="H27" s="96">
        <v>13370500</v>
      </c>
      <c r="I27" s="83"/>
    </row>
    <row r="28" spans="1:9" x14ac:dyDescent="0.25">
      <c r="A28" s="14" t="s">
        <v>20</v>
      </c>
      <c r="B28" s="71"/>
      <c r="C28" s="18"/>
      <c r="D28" s="64"/>
      <c r="E28" s="64"/>
      <c r="F28" s="52"/>
      <c r="G28" s="69"/>
      <c r="H28" s="70"/>
      <c r="I28" s="61"/>
    </row>
    <row r="29" spans="1:9" ht="15.75" thickBot="1" x14ac:dyDescent="0.3">
      <c r="A29" s="15" t="s">
        <v>4</v>
      </c>
      <c r="B29" s="72"/>
      <c r="C29" s="19"/>
      <c r="D29" s="19"/>
      <c r="E29" s="19"/>
      <c r="F29" s="53"/>
      <c r="G29" s="7"/>
      <c r="H29" s="50"/>
      <c r="I29" s="8"/>
    </row>
  </sheetData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7" sqref="I7"/>
    </sheetView>
  </sheetViews>
  <sheetFormatPr defaultRowHeight="15" x14ac:dyDescent="0.25"/>
  <cols>
    <col min="1" max="1" width="13.5703125" customWidth="1"/>
    <col min="2" max="2" width="11.85546875" customWidth="1"/>
    <col min="4" max="4" width="14.42578125" customWidth="1"/>
    <col min="5" max="5" width="12.5703125" customWidth="1"/>
    <col min="7" max="7" width="11" customWidth="1"/>
  </cols>
  <sheetData>
    <row r="1" spans="1:5" ht="15.75" thickBot="1" x14ac:dyDescent="0.3">
      <c r="A1" s="58" t="s">
        <v>15</v>
      </c>
      <c r="B1" s="44" t="s">
        <v>10</v>
      </c>
      <c r="C1" s="44"/>
      <c r="D1" s="44" t="s">
        <v>10</v>
      </c>
      <c r="E1" s="59"/>
    </row>
    <row r="2" spans="1:5" x14ac:dyDescent="0.25">
      <c r="A2" s="3" t="s">
        <v>6</v>
      </c>
      <c r="B2" s="4">
        <v>604</v>
      </c>
      <c r="C2" s="38"/>
      <c r="D2" s="3" t="s">
        <v>6</v>
      </c>
      <c r="E2" s="4">
        <v>603</v>
      </c>
    </row>
    <row r="3" spans="1:5" x14ac:dyDescent="0.25">
      <c r="A3" s="5" t="s">
        <v>0</v>
      </c>
      <c r="B3" s="6">
        <v>47</v>
      </c>
      <c r="C3" s="42"/>
      <c r="D3" s="5" t="s">
        <v>0</v>
      </c>
      <c r="E3" s="6">
        <v>44.6</v>
      </c>
    </row>
    <row r="4" spans="1:5" x14ac:dyDescent="0.25">
      <c r="A4" s="5" t="s">
        <v>1</v>
      </c>
      <c r="B4" s="6">
        <v>39.4</v>
      </c>
      <c r="C4" s="42"/>
      <c r="D4" s="5" t="s">
        <v>1</v>
      </c>
      <c r="E4" s="6">
        <v>44.6</v>
      </c>
    </row>
    <row r="5" spans="1:5" x14ac:dyDescent="0.25">
      <c r="A5" s="5" t="s">
        <v>2</v>
      </c>
      <c r="B5" s="6">
        <v>7.6</v>
      </c>
      <c r="C5" s="42"/>
      <c r="D5" s="5" t="s">
        <v>2</v>
      </c>
      <c r="E5" s="6">
        <v>0</v>
      </c>
    </row>
    <row r="6" spans="1:5" x14ac:dyDescent="0.25">
      <c r="A6" s="5" t="s">
        <v>3</v>
      </c>
      <c r="B6" s="9">
        <f>(B3*5500)*65</f>
        <v>16802500</v>
      </c>
      <c r="C6" s="42"/>
      <c r="D6" s="5" t="s">
        <v>3</v>
      </c>
      <c r="E6" s="9">
        <f>(E3*5000)*65</f>
        <v>14495000</v>
      </c>
    </row>
    <row r="7" spans="1:5" x14ac:dyDescent="0.25">
      <c r="A7" s="24" t="s">
        <v>20</v>
      </c>
      <c r="B7" s="61"/>
      <c r="C7" s="42"/>
      <c r="D7" s="24" t="s">
        <v>20</v>
      </c>
      <c r="E7" s="68"/>
    </row>
    <row r="8" spans="1:5" ht="15.75" thickBot="1" x14ac:dyDescent="0.3">
      <c r="A8" s="7" t="s">
        <v>4</v>
      </c>
      <c r="B8" s="8"/>
      <c r="C8" s="42"/>
      <c r="D8" s="7" t="s">
        <v>4</v>
      </c>
      <c r="E8" s="8"/>
    </row>
    <row r="9" spans="1:5" x14ac:dyDescent="0.25">
      <c r="A9" s="3" t="s">
        <v>6</v>
      </c>
      <c r="B9" s="4">
        <v>605</v>
      </c>
      <c r="C9" s="42"/>
      <c r="D9" s="3" t="s">
        <v>6</v>
      </c>
      <c r="E9" s="4">
        <v>602</v>
      </c>
    </row>
    <row r="10" spans="1:5" x14ac:dyDescent="0.25">
      <c r="A10" s="5" t="s">
        <v>0</v>
      </c>
      <c r="B10" s="6">
        <v>47.8</v>
      </c>
      <c r="C10" s="42"/>
      <c r="D10" s="5" t="s">
        <v>0</v>
      </c>
      <c r="E10" s="6">
        <v>38.799999999999997</v>
      </c>
    </row>
    <row r="11" spans="1:5" x14ac:dyDescent="0.25">
      <c r="A11" s="5" t="s">
        <v>1</v>
      </c>
      <c r="B11" s="6">
        <v>39</v>
      </c>
      <c r="C11" s="42"/>
      <c r="D11" s="5" t="s">
        <v>1</v>
      </c>
      <c r="E11" s="6">
        <v>38.799999999999997</v>
      </c>
    </row>
    <row r="12" spans="1:5" x14ac:dyDescent="0.25">
      <c r="A12" s="5" t="s">
        <v>2</v>
      </c>
      <c r="B12" s="6">
        <v>8.8000000000000007</v>
      </c>
      <c r="C12" s="42"/>
      <c r="D12" s="5" t="s">
        <v>2</v>
      </c>
      <c r="E12" s="6">
        <v>0</v>
      </c>
    </row>
    <row r="13" spans="1:5" x14ac:dyDescent="0.25">
      <c r="A13" s="5" t="s">
        <v>3</v>
      </c>
      <c r="B13" s="9">
        <f>(B10*5500)*65</f>
        <v>17088500</v>
      </c>
      <c r="C13" s="42"/>
      <c r="D13" s="5" t="s">
        <v>3</v>
      </c>
      <c r="E13" s="9">
        <f>(E10*5000)*65</f>
        <v>12610000</v>
      </c>
    </row>
    <row r="14" spans="1:5" x14ac:dyDescent="0.25">
      <c r="A14" s="24" t="s">
        <v>20</v>
      </c>
      <c r="B14" s="61"/>
      <c r="C14" s="42"/>
      <c r="D14" s="24" t="s">
        <v>20</v>
      </c>
      <c r="E14" s="68"/>
    </row>
    <row r="15" spans="1:5" ht="15.75" thickBot="1" x14ac:dyDescent="0.3">
      <c r="A15" s="7" t="s">
        <v>4</v>
      </c>
      <c r="B15" s="8"/>
      <c r="C15" s="42"/>
      <c r="D15" s="7" t="s">
        <v>4</v>
      </c>
      <c r="E15" s="8"/>
    </row>
    <row r="16" spans="1:5" x14ac:dyDescent="0.25">
      <c r="A16" s="3" t="s">
        <v>6</v>
      </c>
      <c r="B16" s="4">
        <v>606</v>
      </c>
      <c r="C16" s="42"/>
      <c r="D16" s="3" t="s">
        <v>6</v>
      </c>
      <c r="E16" s="4">
        <v>601</v>
      </c>
    </row>
    <row r="17" spans="1:7" x14ac:dyDescent="0.25">
      <c r="A17" s="5" t="s">
        <v>0</v>
      </c>
      <c r="B17" s="6">
        <v>43.8</v>
      </c>
      <c r="C17" s="42"/>
      <c r="D17" s="5" t="s">
        <v>0</v>
      </c>
      <c r="E17" s="6">
        <v>37.4</v>
      </c>
    </row>
    <row r="18" spans="1:7" x14ac:dyDescent="0.25">
      <c r="A18" s="5" t="s">
        <v>1</v>
      </c>
      <c r="B18" s="6">
        <v>38</v>
      </c>
      <c r="C18" s="42"/>
      <c r="D18" s="5" t="s">
        <v>1</v>
      </c>
      <c r="E18" s="6">
        <v>30.7</v>
      </c>
    </row>
    <row r="19" spans="1:7" x14ac:dyDescent="0.25">
      <c r="A19" s="5" t="s">
        <v>2</v>
      </c>
      <c r="B19" s="6">
        <v>5.8</v>
      </c>
      <c r="C19" s="42"/>
      <c r="D19" s="5" t="s">
        <v>2</v>
      </c>
      <c r="E19" s="6">
        <v>6.7</v>
      </c>
    </row>
    <row r="20" spans="1:7" x14ac:dyDescent="0.25">
      <c r="A20" s="5" t="s">
        <v>3</v>
      </c>
      <c r="B20" s="9">
        <v>15658499.999999998</v>
      </c>
      <c r="C20" s="42"/>
      <c r="D20" s="5" t="s">
        <v>3</v>
      </c>
      <c r="E20" s="9">
        <v>12155000</v>
      </c>
    </row>
    <row r="21" spans="1:7" x14ac:dyDescent="0.25">
      <c r="A21" s="24" t="s">
        <v>20</v>
      </c>
      <c r="B21" s="61"/>
      <c r="C21" s="42"/>
      <c r="D21" s="24" t="s">
        <v>20</v>
      </c>
      <c r="E21" s="68"/>
    </row>
    <row r="22" spans="1:7" ht="15.75" thickBot="1" x14ac:dyDescent="0.3">
      <c r="A22" s="7" t="s">
        <v>4</v>
      </c>
      <c r="B22" s="8"/>
      <c r="C22" s="42"/>
      <c r="D22" s="7" t="s">
        <v>4</v>
      </c>
      <c r="E22" s="8"/>
    </row>
    <row r="23" spans="1:7" x14ac:dyDescent="0.25">
      <c r="A23" s="3" t="s">
        <v>6</v>
      </c>
      <c r="B23" s="81"/>
      <c r="C23" s="55"/>
    </row>
    <row r="24" spans="1:7" x14ac:dyDescent="0.25">
      <c r="A24" s="5" t="s">
        <v>0</v>
      </c>
      <c r="B24" s="82"/>
      <c r="C24" s="55"/>
    </row>
    <row r="25" spans="1:7" x14ac:dyDescent="0.25">
      <c r="A25" s="5" t="s">
        <v>1</v>
      </c>
      <c r="B25" s="82"/>
      <c r="C25" s="55"/>
    </row>
    <row r="26" spans="1:7" x14ac:dyDescent="0.25">
      <c r="A26" s="5" t="s">
        <v>2</v>
      </c>
      <c r="B26" s="82"/>
      <c r="C26" s="55"/>
    </row>
    <row r="27" spans="1:7" x14ac:dyDescent="0.25">
      <c r="A27" s="5" t="s">
        <v>3</v>
      </c>
      <c r="B27" s="83"/>
      <c r="C27" s="55"/>
    </row>
    <row r="28" spans="1:7" x14ac:dyDescent="0.25">
      <c r="A28" s="24" t="s">
        <v>20</v>
      </c>
      <c r="B28" s="84"/>
      <c r="C28" s="55"/>
    </row>
    <row r="29" spans="1:7" ht="15.75" thickBot="1" x14ac:dyDescent="0.3">
      <c r="A29" s="7" t="s">
        <v>4</v>
      </c>
      <c r="B29" s="91"/>
      <c r="C29" s="41"/>
    </row>
    <row r="30" spans="1:7" x14ac:dyDescent="0.25">
      <c r="A30" s="45"/>
      <c r="B30" s="42"/>
      <c r="C30" s="42"/>
      <c r="D30" s="38"/>
      <c r="E30" s="38"/>
      <c r="F30" s="38"/>
      <c r="G30" s="40"/>
    </row>
    <row r="31" spans="1:7" ht="15.75" thickBot="1" x14ac:dyDescent="0.3">
      <c r="A31" s="45"/>
      <c r="B31" s="42"/>
      <c r="C31" s="42"/>
      <c r="D31" s="42"/>
      <c r="E31" s="42"/>
      <c r="F31" s="39"/>
      <c r="G31" s="55"/>
    </row>
    <row r="32" spans="1:7" x14ac:dyDescent="0.25">
      <c r="A32" s="13" t="s">
        <v>6</v>
      </c>
      <c r="B32" s="86"/>
      <c r="C32" s="74"/>
      <c r="D32" s="16">
        <v>608</v>
      </c>
      <c r="E32" s="10">
        <v>609</v>
      </c>
      <c r="F32" s="52"/>
      <c r="G32" s="77"/>
    </row>
    <row r="33" spans="1:7" x14ac:dyDescent="0.25">
      <c r="A33" s="14" t="s">
        <v>0</v>
      </c>
      <c r="B33" s="87"/>
      <c r="C33" s="75"/>
      <c r="D33" s="17">
        <v>42.4</v>
      </c>
      <c r="E33" s="11">
        <v>40.299999999999997</v>
      </c>
      <c r="F33" s="52"/>
      <c r="G33" s="78"/>
    </row>
    <row r="34" spans="1:7" x14ac:dyDescent="0.25">
      <c r="A34" s="14" t="s">
        <v>1</v>
      </c>
      <c r="B34" s="87"/>
      <c r="C34" s="75"/>
      <c r="D34" s="17">
        <v>33.5</v>
      </c>
      <c r="E34" s="11">
        <v>32.799999999999997</v>
      </c>
      <c r="F34" s="52"/>
      <c r="G34" s="78"/>
    </row>
    <row r="35" spans="1:7" x14ac:dyDescent="0.25">
      <c r="A35" s="14" t="s">
        <v>2</v>
      </c>
      <c r="B35" s="87"/>
      <c r="C35" s="75"/>
      <c r="D35" s="17">
        <v>8.9</v>
      </c>
      <c r="E35" s="11">
        <v>7.5</v>
      </c>
      <c r="F35" s="52"/>
      <c r="G35" s="78"/>
    </row>
    <row r="36" spans="1:7" x14ac:dyDescent="0.25">
      <c r="A36" s="14" t="s">
        <v>3</v>
      </c>
      <c r="B36" s="88"/>
      <c r="C36" s="76"/>
      <c r="D36" s="9">
        <v>15847000</v>
      </c>
      <c r="E36" s="9">
        <v>15062124.999999998</v>
      </c>
      <c r="F36" s="52"/>
      <c r="G36" s="83"/>
    </row>
    <row r="37" spans="1:7" x14ac:dyDescent="0.25">
      <c r="A37" s="14" t="s">
        <v>20</v>
      </c>
      <c r="B37" s="88"/>
      <c r="C37" s="76"/>
      <c r="D37" s="64"/>
      <c r="E37" s="63"/>
      <c r="F37" s="52"/>
      <c r="G37" s="92"/>
    </row>
    <row r="38" spans="1:7" ht="15.75" thickBot="1" x14ac:dyDescent="0.3">
      <c r="A38" s="15" t="s">
        <v>4</v>
      </c>
      <c r="B38" s="72"/>
      <c r="C38" s="19"/>
      <c r="D38" s="19"/>
      <c r="E38" s="12"/>
      <c r="F38" s="53"/>
      <c r="G38" s="1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9" workbookViewId="0">
      <selection activeCell="E14" sqref="E14"/>
    </sheetView>
  </sheetViews>
  <sheetFormatPr defaultRowHeight="15" x14ac:dyDescent="0.25"/>
  <cols>
    <col min="1" max="1" width="13.7109375" customWidth="1"/>
    <col min="2" max="2" width="11.42578125" customWidth="1"/>
    <col min="3" max="3" width="10.5703125" customWidth="1"/>
    <col min="4" max="4" width="12.7109375" customWidth="1"/>
    <col min="5" max="5" width="11.42578125" customWidth="1"/>
  </cols>
  <sheetData>
    <row r="1" spans="1:5" x14ac:dyDescent="0.25">
      <c r="A1" s="58" t="s">
        <v>16</v>
      </c>
      <c r="B1" s="38"/>
      <c r="C1" s="38"/>
      <c r="D1" s="38"/>
      <c r="E1" s="40"/>
    </row>
    <row r="2" spans="1:5" ht="15.75" thickBot="1" x14ac:dyDescent="0.3">
      <c r="A2" s="56" t="s">
        <v>11</v>
      </c>
      <c r="B2" s="54"/>
      <c r="C2" s="54"/>
      <c r="D2" s="54" t="s">
        <v>11</v>
      </c>
      <c r="E2" s="57"/>
    </row>
    <row r="3" spans="1:5" x14ac:dyDescent="0.25">
      <c r="A3" s="3" t="s">
        <v>6</v>
      </c>
      <c r="B3" s="4">
        <v>703</v>
      </c>
      <c r="C3" s="38"/>
      <c r="D3" s="3" t="s">
        <v>6</v>
      </c>
      <c r="E3" s="4">
        <v>702</v>
      </c>
    </row>
    <row r="4" spans="1:5" x14ac:dyDescent="0.25">
      <c r="A4" s="5" t="s">
        <v>0</v>
      </c>
      <c r="B4" s="6">
        <v>47.5</v>
      </c>
      <c r="C4" s="42"/>
      <c r="D4" s="5" t="s">
        <v>0</v>
      </c>
      <c r="E4" s="6">
        <v>38.6</v>
      </c>
    </row>
    <row r="5" spans="1:5" x14ac:dyDescent="0.25">
      <c r="A5" s="5" t="s">
        <v>1</v>
      </c>
      <c r="B5" s="6">
        <v>39.700000000000003</v>
      </c>
      <c r="C5" s="42"/>
      <c r="D5" s="5" t="s">
        <v>1</v>
      </c>
      <c r="E5" s="6">
        <v>32.6</v>
      </c>
    </row>
    <row r="6" spans="1:5" x14ac:dyDescent="0.25">
      <c r="A6" s="5" t="s">
        <v>2</v>
      </c>
      <c r="B6" s="6">
        <v>7.8</v>
      </c>
      <c r="C6" s="42"/>
      <c r="D6" s="5" t="s">
        <v>2</v>
      </c>
      <c r="E6" s="6">
        <v>6</v>
      </c>
    </row>
    <row r="7" spans="1:5" x14ac:dyDescent="0.25">
      <c r="A7" s="5" t="s">
        <v>3</v>
      </c>
      <c r="B7" s="9">
        <v>17135625</v>
      </c>
      <c r="C7" s="42"/>
      <c r="D7" s="5" t="s">
        <v>3</v>
      </c>
      <c r="E7" s="9">
        <v>13423150</v>
      </c>
    </row>
    <row r="8" spans="1:5" x14ac:dyDescent="0.25">
      <c r="A8" s="24" t="s">
        <v>20</v>
      </c>
      <c r="B8" s="68"/>
      <c r="C8" s="42"/>
      <c r="D8" s="24" t="s">
        <v>20</v>
      </c>
      <c r="E8" s="68"/>
    </row>
    <row r="9" spans="1:5" ht="15.75" thickBot="1" x14ac:dyDescent="0.3">
      <c r="A9" s="7" t="s">
        <v>4</v>
      </c>
      <c r="B9" s="8"/>
      <c r="C9" s="42"/>
      <c r="D9" s="7" t="s">
        <v>4</v>
      </c>
      <c r="E9" s="8"/>
    </row>
    <row r="10" spans="1:5" x14ac:dyDescent="0.25">
      <c r="A10" s="3" t="s">
        <v>6</v>
      </c>
      <c r="B10" s="4">
        <v>704</v>
      </c>
      <c r="C10" s="42"/>
      <c r="D10" s="3" t="s">
        <v>6</v>
      </c>
      <c r="E10" s="4">
        <v>701</v>
      </c>
    </row>
    <row r="11" spans="1:5" x14ac:dyDescent="0.25">
      <c r="A11" s="5" t="s">
        <v>0</v>
      </c>
      <c r="B11" s="6">
        <v>43.7</v>
      </c>
      <c r="C11" s="42"/>
      <c r="D11" s="5" t="s">
        <v>0</v>
      </c>
      <c r="E11" s="6">
        <v>37.1</v>
      </c>
    </row>
    <row r="12" spans="1:5" x14ac:dyDescent="0.25">
      <c r="A12" s="5" t="s">
        <v>1</v>
      </c>
      <c r="B12" s="6">
        <v>38.700000000000003</v>
      </c>
      <c r="C12" s="42"/>
      <c r="D12" s="5" t="s">
        <v>1</v>
      </c>
      <c r="E12" s="6">
        <v>31.3</v>
      </c>
    </row>
    <row r="13" spans="1:5" x14ac:dyDescent="0.25">
      <c r="A13" s="5" t="s">
        <v>2</v>
      </c>
      <c r="B13" s="6">
        <v>5</v>
      </c>
      <c r="C13" s="42"/>
      <c r="D13" s="5" t="s">
        <v>2</v>
      </c>
      <c r="E13" s="6">
        <v>5.8</v>
      </c>
    </row>
    <row r="14" spans="1:5" x14ac:dyDescent="0.25">
      <c r="A14" s="5" t="s">
        <v>3</v>
      </c>
      <c r="B14" s="9">
        <v>15764775.000000002</v>
      </c>
      <c r="C14" s="42"/>
      <c r="D14" s="5" t="s">
        <v>3</v>
      </c>
      <c r="E14" s="9">
        <v>12901525</v>
      </c>
    </row>
    <row r="15" spans="1:5" x14ac:dyDescent="0.25">
      <c r="A15" s="24" t="s">
        <v>20</v>
      </c>
      <c r="B15" s="68"/>
      <c r="C15" s="42"/>
      <c r="D15" s="24" t="s">
        <v>20</v>
      </c>
      <c r="E15" s="68"/>
    </row>
    <row r="16" spans="1:5" ht="15.75" thickBot="1" x14ac:dyDescent="0.3">
      <c r="A16" s="7" t="s">
        <v>4</v>
      </c>
      <c r="B16" s="8"/>
      <c r="C16" s="42"/>
      <c r="D16" s="7" t="s">
        <v>4</v>
      </c>
      <c r="E16" s="8"/>
    </row>
    <row r="17" spans="1:6" x14ac:dyDescent="0.25">
      <c r="A17" s="3" t="s">
        <v>6</v>
      </c>
      <c r="B17" s="4">
        <v>705</v>
      </c>
      <c r="C17" s="55"/>
    </row>
    <row r="18" spans="1:6" x14ac:dyDescent="0.25">
      <c r="A18" s="5" t="s">
        <v>0</v>
      </c>
      <c r="B18" s="6">
        <v>48.3</v>
      </c>
      <c r="C18" s="55"/>
    </row>
    <row r="19" spans="1:6" x14ac:dyDescent="0.25">
      <c r="A19" s="5" t="s">
        <v>1</v>
      </c>
      <c r="B19" s="6">
        <v>37.9</v>
      </c>
      <c r="C19" s="55"/>
    </row>
    <row r="20" spans="1:6" x14ac:dyDescent="0.25">
      <c r="A20" s="5" t="s">
        <v>2</v>
      </c>
      <c r="B20" s="6">
        <v>10.4</v>
      </c>
      <c r="C20" s="55"/>
    </row>
    <row r="21" spans="1:6" x14ac:dyDescent="0.25">
      <c r="A21" s="5" t="s">
        <v>3</v>
      </c>
      <c r="B21" s="9">
        <v>17424225</v>
      </c>
      <c r="C21" s="55"/>
    </row>
    <row r="22" spans="1:6" x14ac:dyDescent="0.25">
      <c r="A22" s="24" t="s">
        <v>20</v>
      </c>
      <c r="B22" s="68"/>
      <c r="C22" s="55"/>
    </row>
    <row r="23" spans="1:6" ht="15.75" thickBot="1" x14ac:dyDescent="0.3">
      <c r="A23" s="7" t="s">
        <v>4</v>
      </c>
      <c r="B23" s="8"/>
      <c r="C23" s="55"/>
    </row>
    <row r="24" spans="1:6" x14ac:dyDescent="0.25">
      <c r="A24" s="3" t="s">
        <v>6</v>
      </c>
      <c r="B24" s="4">
        <v>706</v>
      </c>
      <c r="C24" s="55"/>
    </row>
    <row r="25" spans="1:6" x14ac:dyDescent="0.25">
      <c r="A25" s="5" t="s">
        <v>0</v>
      </c>
      <c r="B25" s="6">
        <v>41.7</v>
      </c>
      <c r="C25" s="55"/>
    </row>
    <row r="26" spans="1:6" x14ac:dyDescent="0.25">
      <c r="A26" s="5" t="s">
        <v>1</v>
      </c>
      <c r="B26" s="6">
        <v>37.1</v>
      </c>
      <c r="C26" s="55"/>
    </row>
    <row r="27" spans="1:6" x14ac:dyDescent="0.25">
      <c r="A27" s="5" t="s">
        <v>2</v>
      </c>
      <c r="B27" s="6">
        <v>4.5999999999999996</v>
      </c>
      <c r="C27" s="55"/>
    </row>
    <row r="28" spans="1:6" x14ac:dyDescent="0.25">
      <c r="A28" s="5" t="s">
        <v>3</v>
      </c>
      <c r="B28" s="9">
        <v>15043275.000000002</v>
      </c>
      <c r="C28" s="55"/>
    </row>
    <row r="29" spans="1:6" x14ac:dyDescent="0.25">
      <c r="A29" s="24" t="s">
        <v>20</v>
      </c>
      <c r="B29" s="68" t="s">
        <v>5</v>
      </c>
      <c r="C29" s="55"/>
    </row>
    <row r="30" spans="1:6" ht="15.75" thickBot="1" x14ac:dyDescent="0.3">
      <c r="A30" s="7" t="s">
        <v>4</v>
      </c>
      <c r="B30" s="8"/>
      <c r="C30" s="55"/>
    </row>
    <row r="31" spans="1:6" x14ac:dyDescent="0.25">
      <c r="A31" s="45"/>
      <c r="B31" s="42"/>
      <c r="C31" s="38"/>
      <c r="D31" s="38"/>
      <c r="E31" s="40"/>
      <c r="F31" s="47"/>
    </row>
    <row r="32" spans="1:6" ht="15.75" thickBot="1" x14ac:dyDescent="0.3">
      <c r="A32" s="45"/>
      <c r="B32" s="42"/>
      <c r="C32" s="42"/>
      <c r="D32" s="42"/>
      <c r="E32" s="55"/>
      <c r="F32" s="47"/>
    </row>
    <row r="33" spans="1:6" x14ac:dyDescent="0.25">
      <c r="A33" s="3" t="s">
        <v>6</v>
      </c>
      <c r="B33" s="4">
        <v>707</v>
      </c>
      <c r="C33" s="77"/>
      <c r="D33" s="10">
        <v>709</v>
      </c>
      <c r="E33" s="77"/>
      <c r="F33" s="46"/>
    </row>
    <row r="34" spans="1:6" x14ac:dyDescent="0.25">
      <c r="A34" s="5" t="s">
        <v>0</v>
      </c>
      <c r="B34" s="6">
        <v>50.5</v>
      </c>
      <c r="C34" s="78"/>
      <c r="D34" s="11">
        <v>40.9</v>
      </c>
      <c r="E34" s="78"/>
    </row>
    <row r="35" spans="1:6" x14ac:dyDescent="0.25">
      <c r="A35" s="5" t="s">
        <v>1</v>
      </c>
      <c r="B35" s="6">
        <v>42.6</v>
      </c>
      <c r="C35" s="78"/>
      <c r="D35" s="11">
        <v>32.6</v>
      </c>
      <c r="E35" s="78"/>
    </row>
    <row r="36" spans="1:6" x14ac:dyDescent="0.25">
      <c r="A36" s="5" t="s">
        <v>2</v>
      </c>
      <c r="B36" s="6">
        <v>7.9</v>
      </c>
      <c r="C36" s="78"/>
      <c r="D36" s="11">
        <v>8.3000000000000007</v>
      </c>
      <c r="E36" s="78"/>
    </row>
    <row r="37" spans="1:6" x14ac:dyDescent="0.25">
      <c r="A37" s="5" t="s">
        <v>3</v>
      </c>
      <c r="B37" s="9">
        <v>18874375</v>
      </c>
      <c r="C37" s="79"/>
      <c r="D37" s="9">
        <v>15286375</v>
      </c>
      <c r="E37" s="79"/>
    </row>
    <row r="38" spans="1:6" x14ac:dyDescent="0.25">
      <c r="A38" s="24" t="s">
        <v>20</v>
      </c>
      <c r="B38" s="68" t="s">
        <v>5</v>
      </c>
      <c r="C38" s="63"/>
      <c r="D38" s="80"/>
      <c r="E38" s="80"/>
    </row>
    <row r="39" spans="1:6" ht="15.75" thickBot="1" x14ac:dyDescent="0.3">
      <c r="A39" s="7" t="s">
        <v>4</v>
      </c>
      <c r="B39" s="8"/>
      <c r="C39" s="12"/>
      <c r="D39" s="12"/>
      <c r="E39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6" workbookViewId="0">
      <selection activeCell="E19" sqref="E19"/>
    </sheetView>
  </sheetViews>
  <sheetFormatPr defaultRowHeight="15" x14ac:dyDescent="0.25"/>
  <cols>
    <col min="1" max="1" width="14.42578125" customWidth="1"/>
    <col min="2" max="2" width="11.42578125" customWidth="1"/>
    <col min="3" max="3" width="11.7109375" customWidth="1"/>
    <col min="4" max="4" width="12.85546875" customWidth="1"/>
    <col min="5" max="5" width="12.7109375" customWidth="1"/>
  </cols>
  <sheetData>
    <row r="1" spans="1:5" ht="15.75" thickBot="1" x14ac:dyDescent="0.3">
      <c r="A1" s="43" t="s">
        <v>17</v>
      </c>
      <c r="B1" s="36"/>
      <c r="C1" s="36"/>
      <c r="D1" s="36"/>
      <c r="E1" s="37"/>
    </row>
    <row r="2" spans="1:5" x14ac:dyDescent="0.25">
      <c r="A2" s="3" t="s">
        <v>6</v>
      </c>
      <c r="B2" s="4">
        <v>803</v>
      </c>
      <c r="C2" s="42"/>
      <c r="D2" s="3" t="s">
        <v>6</v>
      </c>
      <c r="E2" s="4">
        <v>802</v>
      </c>
    </row>
    <row r="3" spans="1:5" x14ac:dyDescent="0.25">
      <c r="A3" s="5" t="s">
        <v>0</v>
      </c>
      <c r="B3" s="6">
        <v>47.2</v>
      </c>
      <c r="C3" s="42"/>
      <c r="D3" s="5" t="s">
        <v>0</v>
      </c>
      <c r="E3" s="6">
        <v>48.6</v>
      </c>
    </row>
    <row r="4" spans="1:5" x14ac:dyDescent="0.25">
      <c r="A4" s="5" t="s">
        <v>1</v>
      </c>
      <c r="B4" s="6">
        <v>39.5</v>
      </c>
      <c r="C4" s="42"/>
      <c r="D4" s="5" t="s">
        <v>1</v>
      </c>
      <c r="E4" s="6">
        <v>42.7</v>
      </c>
    </row>
    <row r="5" spans="1:5" x14ac:dyDescent="0.25">
      <c r="A5" s="5" t="s">
        <v>2</v>
      </c>
      <c r="B5" s="6">
        <v>7.7</v>
      </c>
      <c r="C5" s="42"/>
      <c r="D5" s="5" t="s">
        <v>2</v>
      </c>
      <c r="E5" s="6">
        <v>5.9</v>
      </c>
    </row>
    <row r="6" spans="1:5" x14ac:dyDescent="0.25">
      <c r="A6" s="5" t="s">
        <v>3</v>
      </c>
      <c r="B6" s="9">
        <v>17641000</v>
      </c>
      <c r="C6" s="42"/>
      <c r="D6" s="5" t="s">
        <v>3</v>
      </c>
      <c r="E6" s="9">
        <v>17532450</v>
      </c>
    </row>
    <row r="7" spans="1:5" x14ac:dyDescent="0.25">
      <c r="A7" s="24" t="s">
        <v>20</v>
      </c>
      <c r="B7" s="68"/>
      <c r="C7" s="42"/>
      <c r="D7" s="24" t="s">
        <v>20</v>
      </c>
      <c r="E7" s="68"/>
    </row>
    <row r="8" spans="1:5" ht="15.75" thickBot="1" x14ac:dyDescent="0.3">
      <c r="A8" s="7" t="s">
        <v>4</v>
      </c>
      <c r="B8" s="8"/>
      <c r="C8" s="42"/>
      <c r="D8" s="7" t="s">
        <v>4</v>
      </c>
      <c r="E8" s="8"/>
    </row>
    <row r="9" spans="1:5" x14ac:dyDescent="0.25">
      <c r="A9" s="3" t="s">
        <v>6</v>
      </c>
      <c r="B9" s="4">
        <v>804</v>
      </c>
      <c r="C9" s="42"/>
      <c r="D9" s="3" t="s">
        <v>6</v>
      </c>
      <c r="E9" s="4">
        <v>801</v>
      </c>
    </row>
    <row r="10" spans="1:5" x14ac:dyDescent="0.25">
      <c r="A10" s="5" t="s">
        <v>0</v>
      </c>
      <c r="B10" s="6">
        <v>42.5</v>
      </c>
      <c r="C10" s="42"/>
      <c r="D10" s="5" t="s">
        <v>0</v>
      </c>
      <c r="E10" s="6">
        <v>37.5</v>
      </c>
    </row>
    <row r="11" spans="1:5" x14ac:dyDescent="0.25">
      <c r="A11" s="5" t="s">
        <v>1</v>
      </c>
      <c r="B11" s="6">
        <v>37.799999999999997</v>
      </c>
      <c r="C11" s="42"/>
      <c r="D11" s="5" t="s">
        <v>1</v>
      </c>
      <c r="E11" s="6">
        <v>31.5</v>
      </c>
    </row>
    <row r="12" spans="1:5" x14ac:dyDescent="0.25">
      <c r="A12" s="5" t="s">
        <v>2</v>
      </c>
      <c r="B12" s="6">
        <v>4.7</v>
      </c>
      <c r="C12" s="42"/>
      <c r="D12" s="5" t="s">
        <v>2</v>
      </c>
      <c r="E12" s="6">
        <v>6</v>
      </c>
    </row>
    <row r="13" spans="1:5" x14ac:dyDescent="0.25">
      <c r="A13" s="5" t="s">
        <v>3</v>
      </c>
      <c r="B13" s="9">
        <v>15884375</v>
      </c>
      <c r="C13" s="42"/>
      <c r="D13" s="5" t="s">
        <v>3</v>
      </c>
      <c r="E13" s="9">
        <v>13528125</v>
      </c>
    </row>
    <row r="14" spans="1:5" x14ac:dyDescent="0.25">
      <c r="A14" s="24" t="s">
        <v>20</v>
      </c>
      <c r="B14" s="68"/>
      <c r="C14" s="42"/>
      <c r="D14" s="24" t="s">
        <v>20</v>
      </c>
      <c r="E14" s="68"/>
    </row>
    <row r="15" spans="1:5" ht="15.75" thickBot="1" x14ac:dyDescent="0.3">
      <c r="A15" s="7" t="s">
        <v>4</v>
      </c>
      <c r="B15" s="8"/>
      <c r="C15" s="42"/>
      <c r="D15" s="7" t="s">
        <v>4</v>
      </c>
      <c r="E15" s="8"/>
    </row>
    <row r="16" spans="1:5" x14ac:dyDescent="0.25">
      <c r="A16" s="3" t="s">
        <v>6</v>
      </c>
      <c r="B16" s="4">
        <v>805</v>
      </c>
      <c r="C16" s="55"/>
    </row>
    <row r="17" spans="1:3" x14ac:dyDescent="0.25">
      <c r="A17" s="5" t="s">
        <v>0</v>
      </c>
      <c r="B17" s="6">
        <v>42.6</v>
      </c>
      <c r="C17" s="55"/>
    </row>
    <row r="18" spans="1:3" x14ac:dyDescent="0.25">
      <c r="A18" s="5" t="s">
        <v>1</v>
      </c>
      <c r="B18" s="6">
        <v>37.6</v>
      </c>
      <c r="C18" s="55"/>
    </row>
    <row r="19" spans="1:3" x14ac:dyDescent="0.25">
      <c r="A19" s="5" t="s">
        <v>2</v>
      </c>
      <c r="B19" s="6">
        <v>5</v>
      </c>
      <c r="C19" s="55"/>
    </row>
    <row r="20" spans="1:3" x14ac:dyDescent="0.25">
      <c r="A20" s="5" t="s">
        <v>3</v>
      </c>
      <c r="B20" s="9">
        <v>15921750</v>
      </c>
      <c r="C20" s="55"/>
    </row>
    <row r="21" spans="1:3" x14ac:dyDescent="0.25">
      <c r="A21" s="24" t="s">
        <v>20</v>
      </c>
      <c r="B21" s="68" t="s">
        <v>5</v>
      </c>
      <c r="C21" s="55"/>
    </row>
    <row r="22" spans="1:3" ht="15.75" thickBot="1" x14ac:dyDescent="0.3">
      <c r="A22" s="7" t="s">
        <v>4</v>
      </c>
      <c r="B22" s="8"/>
      <c r="C22" s="55"/>
    </row>
    <row r="23" spans="1:3" x14ac:dyDescent="0.25">
      <c r="A23" s="3" t="s">
        <v>6</v>
      </c>
      <c r="B23" s="98">
        <v>806</v>
      </c>
      <c r="C23" s="55"/>
    </row>
    <row r="24" spans="1:3" x14ac:dyDescent="0.25">
      <c r="A24" s="5" t="s">
        <v>0</v>
      </c>
      <c r="B24" s="150">
        <v>41.4</v>
      </c>
      <c r="C24" s="55"/>
    </row>
    <row r="25" spans="1:3" x14ac:dyDescent="0.25">
      <c r="A25" s="5" t="s">
        <v>1</v>
      </c>
      <c r="B25" s="150">
        <v>37</v>
      </c>
      <c r="C25" s="55"/>
    </row>
    <row r="26" spans="1:3" x14ac:dyDescent="0.25">
      <c r="A26" s="5" t="s">
        <v>2</v>
      </c>
      <c r="B26" s="150">
        <v>4.4000000000000004</v>
      </c>
      <c r="C26" s="55"/>
    </row>
    <row r="27" spans="1:3" x14ac:dyDescent="0.25">
      <c r="A27" s="5" t="s">
        <v>3</v>
      </c>
      <c r="B27" s="151">
        <v>15473250</v>
      </c>
      <c r="C27" s="55"/>
    </row>
    <row r="28" spans="1:3" x14ac:dyDescent="0.25">
      <c r="A28" s="24" t="s">
        <v>20</v>
      </c>
      <c r="B28" s="152"/>
      <c r="C28" s="55"/>
    </row>
    <row r="29" spans="1:3" ht="15.75" thickBot="1" x14ac:dyDescent="0.3">
      <c r="A29" s="7" t="s">
        <v>4</v>
      </c>
      <c r="B29" s="158"/>
      <c r="C29" s="55"/>
    </row>
    <row r="30" spans="1:3" x14ac:dyDescent="0.25">
      <c r="A30" s="45"/>
      <c r="B30" s="159"/>
      <c r="C30" s="40"/>
    </row>
    <row r="31" spans="1:3" ht="15.75" thickBot="1" x14ac:dyDescent="0.3">
      <c r="A31" s="45"/>
      <c r="B31" s="159"/>
      <c r="C31" s="55"/>
    </row>
    <row r="32" spans="1:3" x14ac:dyDescent="0.25">
      <c r="A32" s="3" t="s">
        <v>6</v>
      </c>
      <c r="B32" s="160">
        <v>807</v>
      </c>
      <c r="C32" s="93">
        <v>808</v>
      </c>
    </row>
    <row r="33" spans="1:3" x14ac:dyDescent="0.25">
      <c r="A33" s="5" t="s">
        <v>0</v>
      </c>
      <c r="B33" s="161">
        <v>60.9</v>
      </c>
      <c r="C33" s="164">
        <v>235.1</v>
      </c>
    </row>
    <row r="34" spans="1:3" x14ac:dyDescent="0.25">
      <c r="A34" s="5" t="s">
        <v>1</v>
      </c>
      <c r="B34" s="161">
        <v>43</v>
      </c>
      <c r="C34" s="164">
        <v>51.2</v>
      </c>
    </row>
    <row r="35" spans="1:3" x14ac:dyDescent="0.25">
      <c r="A35" s="5" t="s">
        <v>22</v>
      </c>
      <c r="B35" s="161">
        <v>17.899999999999999</v>
      </c>
      <c r="C35" s="164">
        <v>183.9</v>
      </c>
    </row>
    <row r="36" spans="1:3" x14ac:dyDescent="0.25">
      <c r="A36" s="5" t="s">
        <v>3</v>
      </c>
      <c r="B36" s="162">
        <v>22761375</v>
      </c>
      <c r="C36" s="165">
        <v>87868625</v>
      </c>
    </row>
    <row r="37" spans="1:3" x14ac:dyDescent="0.25">
      <c r="A37" s="5" t="s">
        <v>20</v>
      </c>
      <c r="B37" s="160"/>
      <c r="C37" s="165"/>
    </row>
    <row r="38" spans="1:3" ht="15.75" thickBot="1" x14ac:dyDescent="0.3">
      <c r="A38" s="73" t="s">
        <v>4</v>
      </c>
      <c r="B38" s="163"/>
      <c r="C38" s="16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3" workbookViewId="0">
      <selection activeCell="H17" sqref="H17"/>
    </sheetView>
  </sheetViews>
  <sheetFormatPr defaultRowHeight="15" x14ac:dyDescent="0.25"/>
  <cols>
    <col min="1" max="1" width="15.28515625" customWidth="1"/>
    <col min="2" max="2" width="11.7109375" customWidth="1"/>
    <col min="3" max="3" width="11.140625" customWidth="1"/>
    <col min="5" max="5" width="11" customWidth="1"/>
    <col min="7" max="7" width="12.42578125" customWidth="1"/>
  </cols>
  <sheetData>
    <row r="1" spans="1:5" ht="15.75" thickBot="1" x14ac:dyDescent="0.3">
      <c r="A1" s="43" t="s">
        <v>18</v>
      </c>
      <c r="B1" s="36"/>
      <c r="C1" s="37"/>
    </row>
    <row r="2" spans="1:5" x14ac:dyDescent="0.25">
      <c r="A2" s="3" t="s">
        <v>6</v>
      </c>
      <c r="B2" s="4">
        <v>903</v>
      </c>
      <c r="C2" s="42"/>
      <c r="D2" s="3" t="s">
        <v>6</v>
      </c>
      <c r="E2" s="4">
        <v>902</v>
      </c>
    </row>
    <row r="3" spans="1:5" x14ac:dyDescent="0.25">
      <c r="A3" s="5" t="s">
        <v>0</v>
      </c>
      <c r="B3" s="6">
        <v>46.4</v>
      </c>
      <c r="C3" s="42"/>
      <c r="D3" s="5" t="s">
        <v>0</v>
      </c>
      <c r="E3" s="6">
        <v>46.7</v>
      </c>
    </row>
    <row r="4" spans="1:5" x14ac:dyDescent="0.25">
      <c r="A4" s="5" t="s">
        <v>1</v>
      </c>
      <c r="B4" s="6">
        <v>38.700000000000003</v>
      </c>
      <c r="C4" s="42"/>
      <c r="D4" s="5" t="s">
        <v>1</v>
      </c>
      <c r="E4" s="6">
        <v>40.299999999999997</v>
      </c>
    </row>
    <row r="5" spans="1:5" x14ac:dyDescent="0.25">
      <c r="A5" s="5" t="s">
        <v>2</v>
      </c>
      <c r="B5" s="6">
        <v>7.7</v>
      </c>
      <c r="C5" s="42"/>
      <c r="D5" s="5" t="s">
        <v>2</v>
      </c>
      <c r="E5" s="6">
        <v>6.4</v>
      </c>
    </row>
    <row r="6" spans="1:5" x14ac:dyDescent="0.25">
      <c r="A6" s="5" t="s">
        <v>3</v>
      </c>
      <c r="B6" s="9">
        <v>17342000</v>
      </c>
      <c r="C6" s="42"/>
      <c r="D6" s="5" t="s">
        <v>3</v>
      </c>
      <c r="E6" s="9">
        <v>16847025.000000004</v>
      </c>
    </row>
    <row r="7" spans="1:5" x14ac:dyDescent="0.25">
      <c r="A7" s="24" t="s">
        <v>20</v>
      </c>
      <c r="B7" s="68"/>
      <c r="C7" s="42"/>
      <c r="D7" s="24" t="s">
        <v>20</v>
      </c>
      <c r="E7" s="68"/>
    </row>
    <row r="8" spans="1:5" ht="15.75" thickBot="1" x14ac:dyDescent="0.3">
      <c r="A8" s="7" t="s">
        <v>4</v>
      </c>
      <c r="B8" s="8"/>
      <c r="C8" s="42"/>
      <c r="D8" s="7" t="s">
        <v>4</v>
      </c>
      <c r="E8" s="8"/>
    </row>
    <row r="9" spans="1:5" x14ac:dyDescent="0.25">
      <c r="A9" s="3" t="s">
        <v>6</v>
      </c>
      <c r="B9" s="4">
        <v>904</v>
      </c>
      <c r="C9" s="42"/>
      <c r="D9" s="3" t="s">
        <v>6</v>
      </c>
      <c r="E9" s="4">
        <v>901</v>
      </c>
    </row>
    <row r="10" spans="1:5" x14ac:dyDescent="0.25">
      <c r="A10" s="5" t="s">
        <v>0</v>
      </c>
      <c r="B10" s="6">
        <v>42.4</v>
      </c>
      <c r="C10" s="42"/>
      <c r="D10" s="5" t="s">
        <v>0</v>
      </c>
      <c r="E10" s="6">
        <v>37</v>
      </c>
    </row>
    <row r="11" spans="1:5" x14ac:dyDescent="0.25">
      <c r="A11" s="5" t="s">
        <v>1</v>
      </c>
      <c r="B11" s="6">
        <v>37.5</v>
      </c>
      <c r="C11" s="42"/>
      <c r="D11" s="5" t="s">
        <v>1</v>
      </c>
      <c r="E11" s="6">
        <v>30.8</v>
      </c>
    </row>
    <row r="12" spans="1:5" x14ac:dyDescent="0.25">
      <c r="A12" s="5" t="s">
        <v>2</v>
      </c>
      <c r="B12" s="6">
        <v>4.9000000000000004</v>
      </c>
      <c r="C12" s="42"/>
      <c r="D12" s="5" t="s">
        <v>2</v>
      </c>
      <c r="E12" s="6">
        <v>6.2</v>
      </c>
    </row>
    <row r="13" spans="1:5" x14ac:dyDescent="0.25">
      <c r="A13" s="5" t="s">
        <v>3</v>
      </c>
      <c r="B13" s="9">
        <v>15847000</v>
      </c>
      <c r="C13" s="42"/>
      <c r="D13" s="5" t="s">
        <v>3</v>
      </c>
      <c r="E13" s="9">
        <v>13347750</v>
      </c>
    </row>
    <row r="14" spans="1:5" x14ac:dyDescent="0.25">
      <c r="A14" s="24" t="s">
        <v>20</v>
      </c>
      <c r="B14" s="68"/>
      <c r="C14" s="42"/>
      <c r="D14" s="24" t="s">
        <v>20</v>
      </c>
      <c r="E14" s="68"/>
    </row>
    <row r="15" spans="1:5" ht="15.75" thickBot="1" x14ac:dyDescent="0.3">
      <c r="A15" s="7" t="s">
        <v>4</v>
      </c>
      <c r="B15" s="8"/>
      <c r="C15" s="42"/>
      <c r="D15" s="7" t="s">
        <v>4</v>
      </c>
      <c r="E15" s="8"/>
    </row>
    <row r="16" spans="1:5" x14ac:dyDescent="0.25">
      <c r="A16" s="3" t="s">
        <v>6</v>
      </c>
      <c r="B16" s="4">
        <v>905</v>
      </c>
      <c r="C16" s="55"/>
    </row>
    <row r="17" spans="1:3" x14ac:dyDescent="0.25">
      <c r="A17" s="5" t="s">
        <v>0</v>
      </c>
      <c r="B17" s="6">
        <v>48.1</v>
      </c>
      <c r="C17" s="55"/>
    </row>
    <row r="18" spans="1:3" x14ac:dyDescent="0.25">
      <c r="A18" s="5" t="s">
        <v>1</v>
      </c>
      <c r="B18" s="6">
        <v>37.6</v>
      </c>
      <c r="C18" s="55"/>
    </row>
    <row r="19" spans="1:3" x14ac:dyDescent="0.25">
      <c r="A19" s="5" t="s">
        <v>2</v>
      </c>
      <c r="B19" s="6">
        <v>10.5</v>
      </c>
      <c r="C19" s="55"/>
    </row>
    <row r="20" spans="1:3" x14ac:dyDescent="0.25">
      <c r="A20" s="5" t="s">
        <v>3</v>
      </c>
      <c r="B20" s="9">
        <v>17977375</v>
      </c>
      <c r="C20" s="55"/>
    </row>
    <row r="21" spans="1:3" x14ac:dyDescent="0.25">
      <c r="A21" s="24" t="s">
        <v>20</v>
      </c>
      <c r="B21" s="68" t="s">
        <v>5</v>
      </c>
      <c r="C21" s="55"/>
    </row>
    <row r="22" spans="1:3" ht="15.75" thickBot="1" x14ac:dyDescent="0.3">
      <c r="A22" s="7" t="s">
        <v>4</v>
      </c>
      <c r="B22" s="8"/>
      <c r="C22" s="55"/>
    </row>
    <row r="23" spans="1:3" x14ac:dyDescent="0.25">
      <c r="A23" s="3" t="s">
        <v>6</v>
      </c>
      <c r="B23" s="4">
        <v>906</v>
      </c>
      <c r="C23" s="55"/>
    </row>
    <row r="24" spans="1:3" x14ac:dyDescent="0.25">
      <c r="A24" s="5" t="s">
        <v>0</v>
      </c>
      <c r="B24" s="6">
        <v>164.4</v>
      </c>
      <c r="C24" s="55"/>
    </row>
    <row r="25" spans="1:3" x14ac:dyDescent="0.25">
      <c r="A25" s="5" t="s">
        <v>1</v>
      </c>
      <c r="B25" s="6">
        <v>47.1</v>
      </c>
      <c r="C25" s="55"/>
    </row>
    <row r="26" spans="1:3" x14ac:dyDescent="0.25">
      <c r="A26" s="5" t="s">
        <v>2</v>
      </c>
      <c r="B26" s="6">
        <v>117.3</v>
      </c>
      <c r="C26" s="55"/>
    </row>
    <row r="27" spans="1:3" x14ac:dyDescent="0.25">
      <c r="A27" s="5" t="s">
        <v>3</v>
      </c>
      <c r="B27" s="9">
        <v>61444500</v>
      </c>
      <c r="C27" s="55"/>
    </row>
    <row r="28" spans="1:3" x14ac:dyDescent="0.25">
      <c r="A28" s="24" t="s">
        <v>20</v>
      </c>
      <c r="B28" s="68"/>
      <c r="C28" s="55"/>
    </row>
    <row r="29" spans="1:3" ht="15.75" thickBot="1" x14ac:dyDescent="0.3">
      <c r="A29" s="7" t="s">
        <v>4</v>
      </c>
      <c r="B29" s="8"/>
      <c r="C29" s="4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3" sqref="D3"/>
    </sheetView>
  </sheetViews>
  <sheetFormatPr defaultRowHeight="15" x14ac:dyDescent="0.25"/>
  <cols>
    <col min="1" max="1" width="14.28515625" customWidth="1"/>
    <col min="2" max="2" width="12.85546875" customWidth="1"/>
  </cols>
  <sheetData>
    <row r="1" spans="1:2" ht="15.75" thickBot="1" x14ac:dyDescent="0.3">
      <c r="A1" s="43" t="s">
        <v>19</v>
      </c>
      <c r="B1" s="37"/>
    </row>
    <row r="2" spans="1:2" x14ac:dyDescent="0.25">
      <c r="A2" s="3" t="s">
        <v>6</v>
      </c>
      <c r="B2" s="154">
        <v>1001</v>
      </c>
    </row>
    <row r="3" spans="1:2" x14ac:dyDescent="0.25">
      <c r="A3" s="5" t="s">
        <v>0</v>
      </c>
      <c r="B3" s="155">
        <v>421.8</v>
      </c>
    </row>
    <row r="4" spans="1:2" x14ac:dyDescent="0.25">
      <c r="A4" s="5" t="s">
        <v>1</v>
      </c>
      <c r="B4" s="155">
        <v>256.5</v>
      </c>
    </row>
    <row r="5" spans="1:2" x14ac:dyDescent="0.25">
      <c r="A5" s="5" t="s">
        <v>22</v>
      </c>
      <c r="B5" s="155">
        <v>165.3</v>
      </c>
    </row>
    <row r="6" spans="1:2" x14ac:dyDescent="0.25">
      <c r="A6" s="5" t="s">
        <v>3</v>
      </c>
      <c r="B6" s="156">
        <v>2100000</v>
      </c>
    </row>
    <row r="7" spans="1:2" x14ac:dyDescent="0.25">
      <c r="A7" s="24" t="s">
        <v>20</v>
      </c>
      <c r="B7" s="157"/>
    </row>
    <row r="8" spans="1:2" ht="15.75" thickBot="1" x14ac:dyDescent="0.3">
      <c r="A8" s="7" t="s">
        <v>4</v>
      </c>
      <c r="B8" s="8" t="s">
        <v>5</v>
      </c>
    </row>
    <row r="11" spans="1:2" x14ac:dyDescent="0.25">
      <c r="A11" s="60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3 этаж</vt:lpstr>
      <vt:lpstr>4 этаж</vt:lpstr>
      <vt:lpstr>5 этаж</vt:lpstr>
      <vt:lpstr>6этаж</vt:lpstr>
      <vt:lpstr>7этаж</vt:lpstr>
      <vt:lpstr>8этаж</vt:lpstr>
      <vt:lpstr>9этаж</vt:lpstr>
      <vt:lpstr>ПЕНТХАУС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Lilu</dc:creator>
  <cp:lastModifiedBy>ПК6</cp:lastModifiedBy>
  <cp:lastPrinted>2017-05-30T08:55:51Z</cp:lastPrinted>
  <dcterms:created xsi:type="dcterms:W3CDTF">2015-06-13T07:04:35Z</dcterms:created>
  <dcterms:modified xsi:type="dcterms:W3CDTF">2017-07-26T06:13:09Z</dcterms:modified>
</cp:coreProperties>
</file>